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style6.xml" ContentType="application/vnd.ms-office.chartstyle+xml"/>
  <Override PartName="/xl/worksheets/sheet7.xml" ContentType="application/vnd.openxmlformats-officedocument.spreadsheetml.worksheet+xml"/>
  <Override PartName="/xl/drawings/drawing17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queryTables/queryTable15.xml" ContentType="application/vnd.openxmlformats-officedocument.spreadsheetml.queryTable+xml"/>
  <Override PartName="/xl/charts/colors9.xml" ContentType="application/vnd.ms-office.chartcolorstyle+xml"/>
  <Override PartName="/xl/charts/colors13.xml" ContentType="application/vnd.ms-office.chartcolorstyle+xml"/>
  <Override PartName="/xl/charts/style2.xml" ContentType="application/vnd.ms-office.chartstyle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queryTables/queryTable13.xml" ContentType="application/vnd.openxmlformats-officedocument.spreadsheetml.queryTable+xml"/>
  <Override PartName="/xl/charts/chart27.xml" ContentType="application/vnd.openxmlformats-officedocument.drawingml.chart+xml"/>
  <Override PartName="/xl/charts/colors11.xml" ContentType="application/vnd.ms-office.chartcolorstyle+xml"/>
  <Override PartName="/xl/charts/colors7.xml" ContentType="application/vnd.ms-office.chartcolorstyle+xml"/>
  <Override PartName="/xl/charts/style12.xml" ContentType="application/vnd.ms-office.chartstyle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queryTables/queryTable8.xml" ContentType="application/vnd.openxmlformats-officedocument.spreadsheetml.queryTab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queryTables/queryTable11.xml" ContentType="application/vnd.openxmlformats-officedocument.spreadsheetml.queryTable+xml"/>
  <Override PartName="/xl/charts/chart25.xml" ContentType="application/vnd.openxmlformats-officedocument.drawingml.chart+xml"/>
  <Override PartName="/xl/charts/colors5.xml" ContentType="application/vnd.ms-office.chartcolorstyle+xml"/>
  <Override PartName="/xl/charts/style10.xml" ContentType="application/vnd.ms-office.chartstyle+xml"/>
  <Override PartName="/xl/sharedStrings.xml" ContentType="application/vnd.openxmlformats-officedocument.spreadsheetml.sharedStrings+xml"/>
  <Override PartName="/xl/queryTables/queryTable6.xml" ContentType="application/vnd.openxmlformats-officedocument.spreadsheetml.queryTable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olors3.xml" ContentType="application/vnd.ms-office.chartcolorstyle+xml"/>
  <Override PartName="/xl/queryTables/queryTable4.xml" ContentType="application/vnd.openxmlformats-officedocument.spreadsheetml.queryTable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olors1.xml" ContentType="application/vnd.ms-office.chartcolorstyle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queryTables/queryTable2.xml" ContentType="application/vnd.openxmlformats-officedocument.spreadsheetml.queryTable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style9.xml" ContentType="application/vnd.ms-office.chartstyle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style7.xml" ContentType="application/vnd.ms-office.chartsty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jpeg" ContentType="image/jpeg"/>
  <Override PartName="/xl/charts/style5.xml" ContentType="application/vnd.ms-office.chart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queryTables/queryTable14.xml" ContentType="application/vnd.openxmlformats-officedocument.spreadsheetml.queryTable+xml"/>
  <Override PartName="/xl/drawings/drawing16.xml" ContentType="application/vnd.openxmlformats-officedocument.drawing+xml"/>
  <Override PartName="/xl/charts/style3.xml" ContentType="application/vnd.ms-office.chartstyle+xml"/>
  <Override PartName="/xl/charts/style1.xml" ContentType="application/vnd.ms-office.chartstyle+xml"/>
  <Override PartName="/xl/charts/colors8.xml" ContentType="application/vnd.ms-office.chartcolor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olors12.xml" ContentType="application/vnd.ms-office.chartcolorstyle+xml"/>
  <Override PartName="/xl/charts/colors6.xml" ContentType="application/vnd.ms-office.chartcolorstyle+xml"/>
  <Override PartName="/xl/charts/style13.xml" ContentType="application/vnd.ms-office.chartstyle+xml"/>
  <Override PartName="/xl/queryTables/queryTable7.xml" ContentType="application/vnd.openxmlformats-officedocument.spreadsheetml.queryTable+xml"/>
  <Override PartName="/xl/queryTables/queryTable10.xml" ContentType="application/vnd.openxmlformats-officedocument.spreadsheetml.queryTable+xml"/>
  <Override PartName="/xl/drawings/drawing12.xml" ContentType="application/vnd.openxmlformats-officedocument.drawing+xml"/>
  <Override PartName="/xl/charts/chart17.xml" ContentType="application/vnd.openxmlformats-officedocument.drawingml.chart+xml"/>
  <Default Extension="vml" ContentType="application/vnd.openxmlformats-officedocument.vmlDrawing"/>
  <Override PartName="/xl/comments1.xml" ContentType="application/vnd.openxmlformats-officedocument.spreadsheetml.comments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charts/style11.xml" ContentType="application/vnd.ms-office.chartstyle+xml"/>
  <Override PartName="/xl/charts/colors10.xml" ContentType="application/vnd.ms-office.chartcolorstyle+xml"/>
  <Override PartName="/xl/charts/colors4.xml" ContentType="application/vnd.ms-office.chartcolorstyle+xml"/>
  <Override PartName="/xl/queryTables/queryTable5.xml" ContentType="application/vnd.openxmlformats-officedocument.spreadsheetml.queryTable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olors2.xml" ContentType="application/vnd.ms-office.chartcolorstyle+xml"/>
  <Override PartName="/xl/queryTables/queryTable3.xml" ContentType="application/vnd.openxmlformats-officedocument.spreadsheetml.queryTable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queryTables/queryTable1.xml" ContentType="application/vnd.openxmlformats-officedocument.spreadsheetml.queryTable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/style8.xml" ContentType="application/vnd.ms-office.chartsty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style4.xml" ContentType="application/vnd.ms-office.chartstyle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charts/chart29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75" yWindow="0" windowWidth="23370" windowHeight="12915" tabRatio="851" firstSheet="1" activeTab="1"/>
  </bookViews>
  <sheets>
    <sheet name="Remenant" sheetId="17" r:id="rId1"/>
    <sheet name="Main bore alignment II" sheetId="18" r:id="rId2"/>
    <sheet name="HallScan@1T" sheetId="13" r:id="rId3"/>
    <sheet name="Zmod.No.Back" sheetId="19" r:id="rId4"/>
    <sheet name="Ymod.NO.Back" sheetId="15" r:id="rId5"/>
    <sheet name="Xmod.NO.Back" sheetId="14" r:id="rId6"/>
    <sheet name="YMODAXIALLY" sheetId="12" r:id="rId7"/>
    <sheet name="XMODAXIALLY" sheetId="11" r:id="rId8"/>
    <sheet name="ZGRADIENTII" sheetId="8" r:id="rId9"/>
    <sheet name="14285right" sheetId="10" r:id="rId10"/>
    <sheet name="14285left" sheetId="9" r:id="rId11"/>
    <sheet name="6.7T 5mm below" sheetId="6" r:id="rId12"/>
    <sheet name="6.7T 5mm above" sheetId="4" r:id="rId13"/>
    <sheet name="6.7T Scan after locked over nig" sheetId="3" r:id="rId14"/>
    <sheet name="14285Drift" sheetId="2" r:id="rId15"/>
    <sheet name="Homogeneity Summary" sheetId="16" r:id="rId16"/>
  </sheets>
  <externalReferences>
    <externalReference r:id="rId17"/>
  </externalReferences>
  <definedNames>
    <definedName name="_14285.Xmod.NO.BACKGROUND" localSheetId="5">Xmod.NO.Back!$A$1:$N$91</definedName>
    <definedName name="_14285.Ymod.NO.BACKGROUND" localSheetId="4">Ymod.NO.Back!$A$1:$N$74</definedName>
    <definedName name="_14285.Zmod.NO.BACKGROUND" localSheetId="3">Zmod.No.Back!$A$1:$N$56</definedName>
    <definedName name="_14285_6.7T_SCAN_5mm_above" localSheetId="12">'6.7T 5mm above'!$A$1:$I$79</definedName>
    <definedName name="_14285_6.7T_SCAN_after_locked_over_night" localSheetId="13">'6.7T Scan after locked over nig'!$A$2:$I$100</definedName>
    <definedName name="_14285_6.7T_SCAN_after_locked14hrs.PARTII" localSheetId="11">'6.7T 5mm below'!$A$1:$I$82</definedName>
    <definedName name="_14285DRIFT" localSheetId="14">'14285Drift'!#REF!</definedName>
    <definedName name="_14285DRIFT_1" localSheetId="14">'14285Drift'!$A$1:$P$94</definedName>
    <definedName name="_14285HALL_SCAN_AT_1T" localSheetId="2">'HallScan@1T'!$A$1:$O$182</definedName>
    <definedName name="_14285left" localSheetId="10">'14285left'!$A$1:$I$76</definedName>
    <definedName name="_14285right" localSheetId="9">'14285right'!$A$1:$I$77</definedName>
    <definedName name="MAIN_COIL_BORE_ALIGNMENTII" localSheetId="1">'Main bore alignment II'!$A$1:$N$64</definedName>
    <definedName name="_xlnm.Print_Area" localSheetId="15">'Homogeneity Summary'!$B$1:$R$74</definedName>
    <definedName name="REMNANT_FIELD" localSheetId="0">Remenant!$A$1:$O$55</definedName>
    <definedName name="XMODAXIALLY_SCANNED_1" localSheetId="7">XMODAXIALLY!$A$1:$N$53</definedName>
    <definedName name="YMODAXIALLYSCANNED" localSheetId="6">YMODAXIALLY!$A$1:$N$54</definedName>
    <definedName name="ZGRADIENTII" localSheetId="8">ZGRADIENTII!$A$1:$K$55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6" i="13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E35" i="4" l="1"/>
  <c r="E17" i="9"/>
  <c r="H94" i="2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</calcChain>
</file>

<file path=xl/comments1.xml><?xml version="1.0" encoding="utf-8"?>
<comments xmlns="http://schemas.openxmlformats.org/spreadsheetml/2006/main">
  <authors>
    <author>Ronny Efferson</author>
  </authors>
  <commentList>
    <comment ref="E67" authorId="0">
      <text>
        <r>
          <rPr>
            <b/>
            <sz val="9"/>
            <color indexed="81"/>
            <rFont val="Tahoma"/>
            <family val="2"/>
          </rPr>
          <t>Ronny Efferson:</t>
        </r>
        <r>
          <rPr>
            <sz val="9"/>
            <color indexed="81"/>
            <rFont val="Tahoma"/>
            <family val="2"/>
          </rPr>
          <t xml:space="preserve">
Call this Center point
+/-0.001% for +/-3mm on this axis.</t>
        </r>
      </text>
    </comment>
  </commentList>
</comments>
</file>

<file path=xl/connections.xml><?xml version="1.0" encoding="utf-8"?>
<connections xmlns="http://schemas.openxmlformats.org/spreadsheetml/2006/main">
  <connection id="1" name="14285.Xmod.NO.BACKGROUND" type="6" refreshedVersion="5" background="1" saveData="1">
    <textPr codePage="437" sourceFile="X:\Magnet_Production\Jobs\Jobs 14XXX\Jobs 142XX\14285 Triumf  7T HRTB\Manufacturing\Testing\System testing\14285.Xmod.NO.BACKGROUND.dat" delimiter="G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14285.Ymod.NO.BACKGROUND" type="6" refreshedVersion="5" background="1" saveData="1">
    <textPr codePage="437" sourceFile="X:\Magnet_Production\Jobs\Jobs 14XXX\Jobs 142XX\14285 Triumf  7T HRTB\Manufacturing\Testing\System testing\14285.Ymod.NO.BACKGROUND.dat" delimiter="G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14285.Zmod.NO.BACKGROUND" type="6" refreshedVersion="5" background="1" saveData="1">
    <textPr codePage="437" sourceFile="X:\Magnet_Production\Jobs\Jobs 14XXX\Jobs 142XX\14285 Triumf  7T HRTB\Manufacturing\Testing\System testing 1\14285.Zmod.NO.BACKGROUND.dat" delimiter="G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14285_6.7T_SCAN_5mm above" type="6" refreshedVersion="5" background="1" saveData="1">
    <textPr codePage="437" sourceFile="X:\Magnet_Production\Jobs\Jobs 14XXX\Jobs 142XX\14285 Triumf  7T HRTB\Manufacturing\Testing\System testing\14285_6.7T_SCAN_5mm above.txt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14285_6.7T_SCAN_after_locked_over_night" type="6" refreshedVersion="5" background="1" saveData="1">
    <textPr codePage="437" sourceFile="X:\Magnet_Production\Jobs\Jobs 14XXX\Jobs 142XX\14285 Triumf  7T HRTB\Manufacturing\Testing\System testing\14285_6.7T_SCAN_after_locked_over_night.dat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14285_6.7T_SCAN_after_locked14hrs.PARTII" type="6" refreshedVersion="5" background="1" saveData="1">
    <textPr codePage="437" sourceFile="X:\Magnet_Production\Jobs\Jobs 14XXX\Jobs 142XX\14285 Triumf  7T HRTB\Manufacturing\Testing\System testing\14285_6.7T_SCAN_after_locked14hrs.PARTII.DAT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14285DRIFT1" type="6" refreshedVersion="5" background="1" saveData="1">
    <textPr codePage="437" firstRow="10" sourceFile="X:\Magnet_Production\Jobs\Jobs 14XXX\Jobs 142XX\14285 Triumf  7T HRTB\Manufacturing\Testing\System testing\14285DRIFT.dat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14285HALL SCAN AT 1T" type="6" refreshedVersion="5" background="1" saveData="1">
    <textPr codePage="437" sourceFile="X:\Magnet_Production\Jobs\Jobs 14XXX\Jobs 142XX\14285 Triumf  7T HRTB\Manufacturing\Testing\System testing\14285HALL SCAN AT 1T.dat" delimiter="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14285left" type="6" refreshedVersion="5" background="1" saveData="1">
    <textPr codePage="437" sourceFile="X:\Magnet_Production\Jobs\Jobs 14XXX\Jobs 142XX\14285 Triumf  7T HRTB\Manufacturing\Testing\System testing\14285left.dat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14285right" type="6" refreshedVersion="5" background="1" saveData="1">
    <textPr codePage="437" sourceFile="X:\Magnet_Production\Jobs\Jobs 14XXX\Jobs 142XX\14285 Triumf  7T HRTB\Manufacturing\Testing\System testing\14285right.dat">
      <textFields>
        <textField/>
      </textFields>
    </textPr>
  </connection>
  <connection id="11" name="MAIN COIL BORE ALIGNMENTII" type="6" refreshedVersion="5" background="1" saveData="1">
    <textPr codePage="437" sourceFile="X:\Magnet_Production\Jobs\Jobs 14XXX\Jobs 142XX\14285 Triumf  7T HRTB\Manufacturing\Testing\System testing 1\MAIN COIL BORE ALIGNMENTII.dat" delimiter="G">
      <textFields count="2">
        <textField/>
        <textField/>
      </textFields>
    </textPr>
  </connection>
  <connection id="12" name="REMNANT FIELD" type="6" refreshedVersion="5" background="1" saveData="1">
    <textPr codePage="437" sourceFile="X:\Magnet_Production\Jobs\Jobs 14XXX\Jobs 142XX\14285 Triumf  7T HRTB\Manufacturing\Testing\System testing 1\REMNANT FIELD.dat" delimiter="G">
      <textFields count="2">
        <textField/>
        <textField/>
      </textFields>
    </textPr>
  </connection>
  <connection id="13" name="XMODAXIALLY SCANNED" type="6" refreshedVersion="5" background="1" saveData="1">
    <textPr codePage="437" sourceFile="X:\Magnet_Production\Jobs\Jobs 14XXX\Jobs 142XX\14285 Triumf  7T HRTB\Manufacturing\Testing\System testing\XMODAXIALLY SCANNED.dat" delimiter="G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YMODAXIALLYSCANNED" type="6" refreshedVersion="5" background="1" saveData="1">
    <textPr codePage="437" sourceFile="X:\Magnet_Production\Jobs\Jobs 14XXX\Jobs 142XX\14285 Triumf  7T HRTB\Manufacturing\Testing\System testing\YMODAXIALLYSCANNED.dat" delimiter="G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ZGRADIENTII" type="6" refreshedVersion="5" background="1" saveData="1">
    <textPr codePage="437" sourceFile="X:\Magnet_Production\Jobs\Jobs 14XXX\Jobs 142XX\14285 Triumf  7T HRTB\Manufacturing\Testing\System testing\ZGRADIENTII.dat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<sst xmlns="http://schemas.openxmlformats.org/spreadsheetml/2006/main" count="842" uniqueCount="78">
  <si>
    <t>Step</t>
  </si>
  <si>
    <t xml:space="preserve">      Status</t>
  </si>
  <si>
    <t xml:space="preserve">    Time </t>
  </si>
  <si>
    <t>LOCK</t>
  </si>
  <si>
    <t xml:space="preserve">          XYZ MAPPING TABLE UNIFORMITY DATA FILE</t>
  </si>
  <si>
    <t>Test Engineer: Scott Choroba</t>
  </si>
  <si>
    <t>Date: Wed, Feb 04, 2015</t>
  </si>
  <si>
    <t>Magnet Model: 14285 TRIUMF</t>
  </si>
  <si>
    <t>Magnet Serial No:14285</t>
  </si>
  <si>
    <t>LOCKED AT 6.5T</t>
  </si>
  <si>
    <t>LOCKED AT 6.7T</t>
  </si>
  <si>
    <t>for 14 hours</t>
  </si>
  <si>
    <t xml:space="preserve">LOCK </t>
  </si>
  <si>
    <t>Time</t>
  </si>
  <si>
    <t>Status</t>
  </si>
  <si>
    <t>This data was collected manually which is why "Step" is 88 for all.</t>
  </si>
  <si>
    <t>Z (mm)</t>
  </si>
  <si>
    <t>Y (mm)</t>
  </si>
  <si>
    <t>X (mm)</t>
  </si>
  <si>
    <t>Field (Tesla)</t>
  </si>
  <si>
    <t>We had to move the probe from 1mm to 2mm so it was at different locations, otherwise the unit would not collect the data.</t>
  </si>
  <si>
    <t>Z-axis</t>
  </si>
  <si>
    <t>Vertical</t>
  </si>
  <si>
    <t>Horizontal</t>
  </si>
  <si>
    <t>Probe is ~5mm above center</t>
  </si>
  <si>
    <t xml:space="preserve">SIGNAL </t>
  </si>
  <si>
    <t>Probe is ~5mm below center</t>
  </si>
  <si>
    <t>SECOND PART, TAKESOVER AT -21MM OF THE BOTTOM AXIS SCAN</t>
  </si>
  <si>
    <t xml:space="preserve">**N0** </t>
  </si>
  <si>
    <t>Bx</t>
  </si>
  <si>
    <t>By</t>
  </si>
  <si>
    <t>Bz</t>
  </si>
  <si>
    <t>Bt</t>
  </si>
  <si>
    <t>5A INTOZ GRAD COIL, SCANNED LENGTHWISE OF BORE. (AXIALLY)  NO CURRENT ON OTHER MOD COILS OR ON Z COIL.</t>
  </si>
  <si>
    <t xml:space="preserve"> </t>
  </si>
  <si>
    <t>Gauss</t>
  </si>
  <si>
    <t>Magnet locked in for 14+ hours</t>
  </si>
  <si>
    <t>scanning down center of magnet, offset t the left (as see from side opposite of red vacuum plug)</t>
  </si>
  <si>
    <t>scanning down center of magnet, offset t the right 5mm (as see from side opposite of red vacuum plug)</t>
  </si>
  <si>
    <t xml:space="preserve">          XYZ MAPPIN</t>
  </si>
  <si>
    <t xml:space="preserve"> TABLE UNIFORMITY DATA FILE</t>
  </si>
  <si>
    <t>5A INTO X MOD COIL, SCANNED LEN</t>
  </si>
  <si>
    <t>THWISE OF BORE. (AXIALLY)  NO CURRENT ON OTHER MOD COILS OR ON Z COIL.</t>
  </si>
  <si>
    <t>5A INTOZ YMOD, SCANNED LEN</t>
  </si>
  <si>
    <t xml:space="preserve">          XYZ MAPPING </t>
  </si>
  <si>
    <t>ABLE UNIFORMI</t>
  </si>
  <si>
    <t>Y DA</t>
  </si>
  <si>
    <t>A FILE</t>
  </si>
  <si>
    <t>est Engineer: Scott Choroba</t>
  </si>
  <si>
    <t xml:space="preserve">Date: </t>
  </si>
  <si>
    <t>ue, Feb 03, 2015</t>
  </si>
  <si>
    <t xml:space="preserve">Magnet Model: 14285 </t>
  </si>
  <si>
    <t>RIUMF</t>
  </si>
  <si>
    <t>MAGNE</t>
  </si>
  <si>
    <t xml:space="preserve"> SCAN A</t>
  </si>
  <si>
    <t>Tesla</t>
  </si>
  <si>
    <t>5A INTO X MOD COIL. NO CURRENT ON OTHER MOD COILS OR ON Z COIL.</t>
  </si>
  <si>
    <t>MOVIN</t>
  </si>
  <si>
    <t xml:space="preserve"> PROBE HORIZONTALLY AS VIEWED FROM THE BORE RI</t>
  </si>
  <si>
    <t>HT TO LEFT SIDE OPPOSITEOF RED RELIEF VALVE</t>
  </si>
  <si>
    <t xml:space="preserve"> PROBE VERTIALLY AS VIEWED FROM THE BORE   DOWN TO UP  SIDE OPPOSITEOF RED RELIEF VALVE</t>
  </si>
  <si>
    <t>5A INTO Y MOD COIL. NO CURRENT ON OTHER MOD COILS OR ON Z COIL.</t>
  </si>
  <si>
    <t xml:space="preserve"> PROBE DOWN TO UP AS SEEN FROM BORE OPPOSITE OF RED RELIEFE VALVE</t>
  </si>
  <si>
    <t xml:space="preserve"> PROBE LEFT TO RI</t>
  </si>
  <si>
    <t>HT  AS SEEN FROM BORE OPPOSITE OF RED RELIEFE VALVE</t>
  </si>
  <si>
    <t>Clock was wrong, started in AM not PM</t>
  </si>
  <si>
    <t>Date: Tues, Feb 03, 2015</t>
  </si>
  <si>
    <t>Date:Wed, Feb 04, 2015</t>
  </si>
  <si>
    <t xml:space="preserve">Time Dec. </t>
  </si>
  <si>
    <t>Date: Mon, Feb 09, 2015</t>
  </si>
  <si>
    <t>0AMPS ON ALL COILS</t>
  </si>
  <si>
    <t>CUT 10 POINT "WAFERS" AT BORE, 1/3 DOWN Z AXIS, CENTER, AND 2/3 DOWN Z AXIS THEN OTHER BORE.</t>
  </si>
  <si>
    <t>THIS TEST DONE WITH 3 AXIS HALL, TO ENSURE MA</t>
  </si>
  <si>
    <t>NETIC FIELD IS ALI</t>
  </si>
  <si>
    <t>NED WITH BORE</t>
  </si>
  <si>
    <t>Date: Thu, Feb 05, 2015</t>
  </si>
  <si>
    <t>5A INTO Z MOD COIL. NO CURRENT ON OTHER MOD COILS OR ON Z COIL.</t>
  </si>
  <si>
    <t>10*Bx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</si>
</sst>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"/>
  </numFmts>
  <fonts count="6"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21" fontId="0" fillId="0" borderId="0" xfId="0" applyNumberFormat="1"/>
    <xf numFmtId="19" fontId="0" fillId="0" borderId="0" xfId="0" applyNumberForma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19" fontId="0" fillId="2" borderId="0" xfId="0" applyNumberFormat="1" applyFill="1"/>
    <xf numFmtId="0" fontId="0" fillId="3" borderId="0" xfId="0" applyFill="1"/>
    <xf numFmtId="0" fontId="4" fillId="2" borderId="0" xfId="0" applyFont="1" applyFill="1" applyAlignment="1">
      <alignment horizontal="center"/>
    </xf>
    <xf numFmtId="2" fontId="0" fillId="0" borderId="0" xfId="0" applyNumberFormat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center" vertical="center" readingOrder="1"/>
    </xf>
    <xf numFmtId="165" fontId="0" fillId="0" borderId="0" xfId="0" applyNumberFormat="1"/>
    <xf numFmtId="165" fontId="0" fillId="5" borderId="0" xfId="0" applyNumberFormat="1" applyFill="1"/>
    <xf numFmtId="0" fontId="0" fillId="5" borderId="0" xfId="0" applyFill="1"/>
    <xf numFmtId="0" fontId="0" fillId="0" borderId="0" xfId="0" quotePrefix="1" applyAlignment="1">
      <alignment horizontal="center"/>
    </xf>
    <xf numFmtId="165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Remnant Field</a:t>
            </a:r>
          </a:p>
        </c:rich>
      </c:tx>
      <c:layout>
        <c:manualLayout>
          <c:xMode val="edge"/>
          <c:yMode val="edge"/>
          <c:x val="0.39048600174978226"/>
          <c:y val="0.22222222222222221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8.8989926679333198E-2"/>
          <c:y val="5.6942797880602032E-2"/>
          <c:w val="0.89019685039370144"/>
          <c:h val="0.85563283756197228"/>
        </c:manualLayout>
      </c:layout>
      <c:scatterChart>
        <c:scatterStyle val="smoothMarker"/>
        <c:ser>
          <c:idx val="0"/>
          <c:order val="0"/>
          <c:tx>
            <c:strRef>
              <c:f>[1]Remnant!$H$12</c:f>
              <c:strCache>
                <c:ptCount val="1"/>
                <c:pt idx="0">
                  <c:v>Bt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[1]Remnant!$B$13:$B$53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</c:numCache>
            </c:numRef>
          </c:xVal>
          <c:yVal>
            <c:numRef>
              <c:f>[1]Remnant!$H$13:$H$53</c:f>
              <c:numCache>
                <c:formatCode>General</c:formatCode>
                <c:ptCount val="41"/>
                <c:pt idx="0">
                  <c:v>21.217008</c:v>
                </c:pt>
                <c:pt idx="1">
                  <c:v>6.4909540000000003</c:v>
                </c:pt>
                <c:pt idx="2">
                  <c:v>13.430171</c:v>
                </c:pt>
                <c:pt idx="3">
                  <c:v>22.425131</c:v>
                </c:pt>
                <c:pt idx="4">
                  <c:v>31.379849</c:v>
                </c:pt>
                <c:pt idx="5">
                  <c:v>38.639691999999997</c:v>
                </c:pt>
                <c:pt idx="6">
                  <c:v>42.313203999999999</c:v>
                </c:pt>
                <c:pt idx="7">
                  <c:v>41.649743999999998</c:v>
                </c:pt>
                <c:pt idx="8">
                  <c:v>36.380412</c:v>
                </c:pt>
                <c:pt idx="9">
                  <c:v>27.427745999999999</c:v>
                </c:pt>
                <c:pt idx="10">
                  <c:v>4.7909290000000002</c:v>
                </c:pt>
                <c:pt idx="11">
                  <c:v>5.6699780000000004</c:v>
                </c:pt>
                <c:pt idx="12">
                  <c:v>13.201554</c:v>
                </c:pt>
                <c:pt idx="13">
                  <c:v>18.052104</c:v>
                </c:pt>
                <c:pt idx="14">
                  <c:v>20.427056</c:v>
                </c:pt>
                <c:pt idx="15">
                  <c:v>21.305544000000001</c:v>
                </c:pt>
                <c:pt idx="16">
                  <c:v>21.395163</c:v>
                </c:pt>
                <c:pt idx="17">
                  <c:v>21.135662</c:v>
                </c:pt>
                <c:pt idx="18">
                  <c:v>20.977042000000001</c:v>
                </c:pt>
                <c:pt idx="19">
                  <c:v>21.046652000000002</c:v>
                </c:pt>
                <c:pt idx="20">
                  <c:v>21.316419</c:v>
                </c:pt>
                <c:pt idx="21">
                  <c:v>21.564727999999999</c:v>
                </c:pt>
                <c:pt idx="22">
                  <c:v>21.274982999999999</c:v>
                </c:pt>
                <c:pt idx="23">
                  <c:v>19.746179999999999</c:v>
                </c:pt>
                <c:pt idx="24">
                  <c:v>16.073689999999999</c:v>
                </c:pt>
                <c:pt idx="25">
                  <c:v>9.9085140000000003</c:v>
                </c:pt>
                <c:pt idx="26">
                  <c:v>1.4109339999999999</c:v>
                </c:pt>
                <c:pt idx="27">
                  <c:v>10.671777000000001</c:v>
                </c:pt>
                <c:pt idx="28">
                  <c:v>22.456533</c:v>
                </c:pt>
                <c:pt idx="29">
                  <c:v>32.855167999999999</c:v>
                </c:pt>
                <c:pt idx="30">
                  <c:v>40.199252999999999</c:v>
                </c:pt>
                <c:pt idx="31">
                  <c:v>43.257156999999999</c:v>
                </c:pt>
                <c:pt idx="32">
                  <c:v>41.698610000000002</c:v>
                </c:pt>
                <c:pt idx="33">
                  <c:v>35.925488000000001</c:v>
                </c:pt>
                <c:pt idx="34">
                  <c:v>27.441527000000001</c:v>
                </c:pt>
                <c:pt idx="35">
                  <c:v>18.092894999999999</c:v>
                </c:pt>
                <c:pt idx="36">
                  <c:v>9.5957369999999997</c:v>
                </c:pt>
                <c:pt idx="37">
                  <c:v>2.9960399999999998</c:v>
                </c:pt>
                <c:pt idx="38">
                  <c:v>3.0428510000000002</c:v>
                </c:pt>
                <c:pt idx="39">
                  <c:v>6.2457330000000004</c:v>
                </c:pt>
                <c:pt idx="40">
                  <c:v>8.1899610000000003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[1]Remnant!$G$12</c:f>
              <c:strCache>
                <c:ptCount val="1"/>
                <c:pt idx="0">
                  <c:v>Bz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[1]Remnant!$B$13:$B$53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</c:numCache>
            </c:numRef>
          </c:xVal>
          <c:yVal>
            <c:numRef>
              <c:f>[1]Remnant!$G$13:$G$53</c:f>
              <c:numCache>
                <c:formatCode>General</c:formatCode>
                <c:ptCount val="41"/>
                <c:pt idx="0">
                  <c:v>-21.16</c:v>
                </c:pt>
                <c:pt idx="1">
                  <c:v>6.34</c:v>
                </c:pt>
                <c:pt idx="2">
                  <c:v>13.35</c:v>
                </c:pt>
                <c:pt idx="3">
                  <c:v>22.38</c:v>
                </c:pt>
                <c:pt idx="4">
                  <c:v>31.35</c:v>
                </c:pt>
                <c:pt idx="5">
                  <c:v>38.619999999999997</c:v>
                </c:pt>
                <c:pt idx="6">
                  <c:v>42.3</c:v>
                </c:pt>
                <c:pt idx="7">
                  <c:v>41.64</c:v>
                </c:pt>
                <c:pt idx="8">
                  <c:v>36.369999999999997</c:v>
                </c:pt>
                <c:pt idx="9">
                  <c:v>27.41</c:v>
                </c:pt>
                <c:pt idx="10">
                  <c:v>4.6100000000000003</c:v>
                </c:pt>
                <c:pt idx="11">
                  <c:v>-5.49</c:v>
                </c:pt>
                <c:pt idx="12">
                  <c:v>-13.12</c:v>
                </c:pt>
                <c:pt idx="13">
                  <c:v>-17.989999999999998</c:v>
                </c:pt>
                <c:pt idx="14">
                  <c:v>-20.37</c:v>
                </c:pt>
                <c:pt idx="15">
                  <c:v>-21.25</c:v>
                </c:pt>
                <c:pt idx="16">
                  <c:v>-21.34</c:v>
                </c:pt>
                <c:pt idx="17">
                  <c:v>-21.08</c:v>
                </c:pt>
                <c:pt idx="18">
                  <c:v>-20.92</c:v>
                </c:pt>
                <c:pt idx="19">
                  <c:v>-20.99</c:v>
                </c:pt>
                <c:pt idx="20">
                  <c:v>-21.26</c:v>
                </c:pt>
                <c:pt idx="21">
                  <c:v>-21.51</c:v>
                </c:pt>
                <c:pt idx="22">
                  <c:v>-21.22</c:v>
                </c:pt>
                <c:pt idx="23">
                  <c:v>-19.690000000000001</c:v>
                </c:pt>
                <c:pt idx="24">
                  <c:v>-16.010000000000002</c:v>
                </c:pt>
                <c:pt idx="25">
                  <c:v>-9.82</c:v>
                </c:pt>
                <c:pt idx="26">
                  <c:v>-0.72</c:v>
                </c:pt>
                <c:pt idx="27">
                  <c:v>10.61</c:v>
                </c:pt>
                <c:pt idx="28">
                  <c:v>22.43</c:v>
                </c:pt>
                <c:pt idx="29">
                  <c:v>32.840000000000003</c:v>
                </c:pt>
                <c:pt idx="30">
                  <c:v>40.19</c:v>
                </c:pt>
                <c:pt idx="31">
                  <c:v>43.25</c:v>
                </c:pt>
                <c:pt idx="32">
                  <c:v>41.69</c:v>
                </c:pt>
                <c:pt idx="33">
                  <c:v>35.909999999999997</c:v>
                </c:pt>
                <c:pt idx="34">
                  <c:v>27.41</c:v>
                </c:pt>
                <c:pt idx="35">
                  <c:v>18.03</c:v>
                </c:pt>
                <c:pt idx="36">
                  <c:v>9.4600000000000009</c:v>
                </c:pt>
                <c:pt idx="37">
                  <c:v>2.52</c:v>
                </c:pt>
                <c:pt idx="38">
                  <c:v>-2.59</c:v>
                </c:pt>
                <c:pt idx="39">
                  <c:v>-6.05</c:v>
                </c:pt>
                <c:pt idx="40">
                  <c:v>-8.0500000000000007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[1]Remnant!$F$12</c:f>
              <c:strCache>
                <c:ptCount val="1"/>
                <c:pt idx="0">
                  <c:v>By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[1]Remnant!$B$13:$B$53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</c:numCache>
            </c:numRef>
          </c:xVal>
          <c:yVal>
            <c:numRef>
              <c:f>[1]Remnant!$F$13:$F$53</c:f>
              <c:numCache>
                <c:formatCode>General</c:formatCode>
                <c:ptCount val="41"/>
                <c:pt idx="0">
                  <c:v>-1.446</c:v>
                </c:pt>
                <c:pt idx="1">
                  <c:v>-1.1910000000000001</c:v>
                </c:pt>
                <c:pt idx="2">
                  <c:v>-1.1639999999999999</c:v>
                </c:pt>
                <c:pt idx="3">
                  <c:v>-1.0669999999999999</c:v>
                </c:pt>
                <c:pt idx="4">
                  <c:v>-0.95499999999999996</c:v>
                </c:pt>
                <c:pt idx="5">
                  <c:v>-0.85399999999999998</c:v>
                </c:pt>
                <c:pt idx="6">
                  <c:v>-0.79200000000000004</c:v>
                </c:pt>
                <c:pt idx="7">
                  <c:v>-0.79700000000000004</c:v>
                </c:pt>
                <c:pt idx="8">
                  <c:v>-0.85899999999999999</c:v>
                </c:pt>
                <c:pt idx="9">
                  <c:v>-0.98399999999999999</c:v>
                </c:pt>
                <c:pt idx="10">
                  <c:v>-1.28</c:v>
                </c:pt>
                <c:pt idx="11">
                  <c:v>-1.407</c:v>
                </c:pt>
                <c:pt idx="12">
                  <c:v>-1.4650000000000001</c:v>
                </c:pt>
                <c:pt idx="13">
                  <c:v>-1.484</c:v>
                </c:pt>
                <c:pt idx="14">
                  <c:v>-1.4850000000000001</c:v>
                </c:pt>
                <c:pt idx="15">
                  <c:v>-1.4670000000000001</c:v>
                </c:pt>
                <c:pt idx="16">
                  <c:v>-1.4410000000000001</c:v>
                </c:pt>
                <c:pt idx="17">
                  <c:v>-1.423</c:v>
                </c:pt>
                <c:pt idx="18">
                  <c:v>-1.4330000000000001</c:v>
                </c:pt>
                <c:pt idx="19">
                  <c:v>-1.4379999999999999</c:v>
                </c:pt>
                <c:pt idx="20">
                  <c:v>-1.4490000000000001</c:v>
                </c:pt>
                <c:pt idx="21">
                  <c:v>-1.4410000000000001</c:v>
                </c:pt>
                <c:pt idx="22">
                  <c:v>-1.43</c:v>
                </c:pt>
                <c:pt idx="23">
                  <c:v>-1.375</c:v>
                </c:pt>
                <c:pt idx="24">
                  <c:v>-1.268</c:v>
                </c:pt>
                <c:pt idx="25">
                  <c:v>-1.0880000000000001</c:v>
                </c:pt>
                <c:pt idx="26">
                  <c:v>-0.85599999999999998</c:v>
                </c:pt>
                <c:pt idx="27">
                  <c:v>-0.627</c:v>
                </c:pt>
                <c:pt idx="28">
                  <c:v>-0.437</c:v>
                </c:pt>
                <c:pt idx="29">
                  <c:v>-0.33600000000000002</c:v>
                </c:pt>
                <c:pt idx="30">
                  <c:v>-0.34599999999999997</c:v>
                </c:pt>
                <c:pt idx="31">
                  <c:v>-0.497</c:v>
                </c:pt>
                <c:pt idx="32">
                  <c:v>-0.747</c:v>
                </c:pt>
                <c:pt idx="33">
                  <c:v>-1.0409999999999999</c:v>
                </c:pt>
                <c:pt idx="34">
                  <c:v>-1.3149999999999999</c:v>
                </c:pt>
                <c:pt idx="35">
                  <c:v>-1.5069999999999999</c:v>
                </c:pt>
                <c:pt idx="36">
                  <c:v>-1.6080000000000001</c:v>
                </c:pt>
                <c:pt idx="37">
                  <c:v>-1.6160000000000001</c:v>
                </c:pt>
                <c:pt idx="38">
                  <c:v>-1.579</c:v>
                </c:pt>
                <c:pt idx="39">
                  <c:v>-1.5089999999999999</c:v>
                </c:pt>
                <c:pt idx="40">
                  <c:v>-1.4419999999999999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[1]Remnant!$E$12</c:f>
              <c:strCache>
                <c:ptCount val="1"/>
                <c:pt idx="0">
                  <c:v>Bx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[1]Remnant!$B$13:$B$53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</c:numCache>
            </c:numRef>
          </c:xVal>
          <c:yVal>
            <c:numRef>
              <c:f>[1]Remnant!$E$13:$E$53</c:f>
              <c:numCache>
                <c:formatCode>General</c:formatCode>
                <c:ptCount val="41"/>
                <c:pt idx="0">
                  <c:v>0.56999999999999995</c:v>
                </c:pt>
                <c:pt idx="1">
                  <c:v>0.72</c:v>
                </c:pt>
                <c:pt idx="2">
                  <c:v>0.89</c:v>
                </c:pt>
                <c:pt idx="3">
                  <c:v>0.94</c:v>
                </c:pt>
                <c:pt idx="4">
                  <c:v>0.98</c:v>
                </c:pt>
                <c:pt idx="5">
                  <c:v>0.89</c:v>
                </c:pt>
                <c:pt idx="6">
                  <c:v>0.7</c:v>
                </c:pt>
                <c:pt idx="7">
                  <c:v>0.42</c:v>
                </c:pt>
                <c:pt idx="8">
                  <c:v>0.14000000000000001</c:v>
                </c:pt>
                <c:pt idx="9">
                  <c:v>-7.0000000000000007E-2</c:v>
                </c:pt>
                <c:pt idx="10">
                  <c:v>-0.25</c:v>
                </c:pt>
                <c:pt idx="11">
                  <c:v>-0.17</c:v>
                </c:pt>
                <c:pt idx="12">
                  <c:v>-0.02</c:v>
                </c:pt>
                <c:pt idx="13">
                  <c:v>0.19</c:v>
                </c:pt>
                <c:pt idx="14">
                  <c:v>0.35</c:v>
                </c:pt>
                <c:pt idx="15">
                  <c:v>0.46</c:v>
                </c:pt>
                <c:pt idx="16">
                  <c:v>0.53</c:v>
                </c:pt>
                <c:pt idx="17">
                  <c:v>0.56999999999999995</c:v>
                </c:pt>
                <c:pt idx="18">
                  <c:v>0.57999999999999996</c:v>
                </c:pt>
                <c:pt idx="19">
                  <c:v>0.56000000000000005</c:v>
                </c:pt>
                <c:pt idx="20">
                  <c:v>0.55000000000000004</c:v>
                </c:pt>
                <c:pt idx="21">
                  <c:v>0.53</c:v>
                </c:pt>
                <c:pt idx="22">
                  <c:v>0.54</c:v>
                </c:pt>
                <c:pt idx="23">
                  <c:v>0.56999999999999995</c:v>
                </c:pt>
                <c:pt idx="24">
                  <c:v>0.66</c:v>
                </c:pt>
                <c:pt idx="25">
                  <c:v>0.75</c:v>
                </c:pt>
                <c:pt idx="26">
                  <c:v>0.86</c:v>
                </c:pt>
                <c:pt idx="27">
                  <c:v>0.96</c:v>
                </c:pt>
                <c:pt idx="28">
                  <c:v>1</c:v>
                </c:pt>
                <c:pt idx="29">
                  <c:v>0.94</c:v>
                </c:pt>
                <c:pt idx="30">
                  <c:v>0.79</c:v>
                </c:pt>
                <c:pt idx="31">
                  <c:v>0.61</c:v>
                </c:pt>
                <c:pt idx="32">
                  <c:v>0.4</c:v>
                </c:pt>
                <c:pt idx="33">
                  <c:v>0.17</c:v>
                </c:pt>
                <c:pt idx="34">
                  <c:v>0.01</c:v>
                </c:pt>
                <c:pt idx="35">
                  <c:v>-0.03</c:v>
                </c:pt>
                <c:pt idx="36">
                  <c:v>0.03</c:v>
                </c:pt>
                <c:pt idx="37">
                  <c:v>0.12</c:v>
                </c:pt>
                <c:pt idx="38">
                  <c:v>0.24</c:v>
                </c:pt>
                <c:pt idx="39">
                  <c:v>0.36</c:v>
                </c:pt>
                <c:pt idx="40">
                  <c:v>0.44</c:v>
                </c:pt>
              </c:numCache>
            </c:numRef>
          </c:yVal>
          <c:smooth val="1"/>
        </c:ser>
        <c:axId val="47986944"/>
        <c:axId val="47997696"/>
      </c:scatterChart>
      <c:valAx>
        <c:axId val="47986944"/>
        <c:scaling>
          <c:orientation val="minMax"/>
          <c:max val="4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Z-axis (mm)</a:t>
                </a:r>
              </a:p>
            </c:rich>
          </c:tx>
          <c:layout>
            <c:manualLayout>
              <c:xMode val="edge"/>
              <c:yMode val="edge"/>
              <c:x val="0.71386425436316336"/>
              <c:y val="0.61544702979543287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7696"/>
        <c:crosses val="autoZero"/>
        <c:crossBetween val="midCat"/>
        <c:majorUnit val="20"/>
      </c:valAx>
      <c:valAx>
        <c:axId val="479976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6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73309323729491882"/>
          <c:y val="0.29835776145959325"/>
          <c:w val="6.2377076814977984E-2"/>
          <c:h val="0.16854050547052421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Y-mod 5Amp</a:t>
            </a:r>
          </a:p>
        </c:rich>
      </c:tx>
      <c:layout>
        <c:manualLayout>
          <c:xMode val="edge"/>
          <c:yMode val="edge"/>
          <c:x val="0.23171522309711307"/>
          <c:y val="0.20833333333333354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9.544203849518812E-2"/>
          <c:y val="5.1342592592592586E-2"/>
          <c:w val="0.8585579615048119"/>
          <c:h val="0.84125801983085469"/>
        </c:manualLayout>
      </c:layout>
      <c:scatterChart>
        <c:scatterStyle val="smoothMarker"/>
        <c:ser>
          <c:idx val="0"/>
          <c:order val="0"/>
          <c:tx>
            <c:strRef>
              <c:f>Ymod.NO.Back!$H$49</c:f>
              <c:strCache>
                <c:ptCount val="1"/>
                <c:pt idx="0">
                  <c:v>Bt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Ymod.NO.Back!$D$50:$D$74</c:f>
              <c:numCache>
                <c:formatCode>General</c:formatCode>
                <c:ptCount val="25"/>
                <c:pt idx="0">
                  <c:v>-11.5</c:v>
                </c:pt>
                <c:pt idx="1">
                  <c:v>-10.5</c:v>
                </c:pt>
                <c:pt idx="2">
                  <c:v>-9.5</c:v>
                </c:pt>
                <c:pt idx="3">
                  <c:v>-8.5</c:v>
                </c:pt>
                <c:pt idx="4">
                  <c:v>-7.5</c:v>
                </c:pt>
                <c:pt idx="5">
                  <c:v>-6.5</c:v>
                </c:pt>
                <c:pt idx="6">
                  <c:v>-5.5</c:v>
                </c:pt>
                <c:pt idx="7">
                  <c:v>-4.5</c:v>
                </c:pt>
                <c:pt idx="8">
                  <c:v>-3.5</c:v>
                </c:pt>
                <c:pt idx="9">
                  <c:v>-2.5</c:v>
                </c:pt>
                <c:pt idx="10">
                  <c:v>-1.5</c:v>
                </c:pt>
                <c:pt idx="11">
                  <c:v>-0.5</c:v>
                </c:pt>
                <c:pt idx="12">
                  <c:v>0.5</c:v>
                </c:pt>
                <c:pt idx="13">
                  <c:v>1.5</c:v>
                </c:pt>
                <c:pt idx="14">
                  <c:v>2.5</c:v>
                </c:pt>
                <c:pt idx="15">
                  <c:v>3.5</c:v>
                </c:pt>
                <c:pt idx="16">
                  <c:v>4.5</c:v>
                </c:pt>
                <c:pt idx="17">
                  <c:v>5.5</c:v>
                </c:pt>
                <c:pt idx="18">
                  <c:v>6.5</c:v>
                </c:pt>
                <c:pt idx="19">
                  <c:v>7.5</c:v>
                </c:pt>
                <c:pt idx="20">
                  <c:v>8.5</c:v>
                </c:pt>
                <c:pt idx="21">
                  <c:v>9.5</c:v>
                </c:pt>
                <c:pt idx="22">
                  <c:v>10.5</c:v>
                </c:pt>
                <c:pt idx="23">
                  <c:v>11.5</c:v>
                </c:pt>
                <c:pt idx="24">
                  <c:v>12.5</c:v>
                </c:pt>
              </c:numCache>
            </c:numRef>
          </c:xVal>
          <c:yVal>
            <c:numRef>
              <c:f>Ymod.NO.Back!$H$50:$H$74</c:f>
              <c:numCache>
                <c:formatCode>General</c:formatCode>
                <c:ptCount val="25"/>
                <c:pt idx="0">
                  <c:v>50.104230000000001</c:v>
                </c:pt>
                <c:pt idx="1">
                  <c:v>50.123857999999998</c:v>
                </c:pt>
                <c:pt idx="2">
                  <c:v>50.113005999999999</c:v>
                </c:pt>
                <c:pt idx="3">
                  <c:v>50.121279000000001</c:v>
                </c:pt>
                <c:pt idx="4">
                  <c:v>50.126007000000001</c:v>
                </c:pt>
                <c:pt idx="5">
                  <c:v>50.151138000000003</c:v>
                </c:pt>
                <c:pt idx="6">
                  <c:v>50.149343000000002</c:v>
                </c:pt>
                <c:pt idx="7">
                  <c:v>50.155659999999997</c:v>
                </c:pt>
                <c:pt idx="8">
                  <c:v>50.157829</c:v>
                </c:pt>
                <c:pt idx="9">
                  <c:v>50.166882000000001</c:v>
                </c:pt>
                <c:pt idx="10">
                  <c:v>50.156520999999998</c:v>
                </c:pt>
                <c:pt idx="11">
                  <c:v>50.145311</c:v>
                </c:pt>
                <c:pt idx="12">
                  <c:v>50.143709999999999</c:v>
                </c:pt>
                <c:pt idx="13">
                  <c:v>50.130189000000001</c:v>
                </c:pt>
                <c:pt idx="14">
                  <c:v>50.135499000000003</c:v>
                </c:pt>
                <c:pt idx="15">
                  <c:v>50.140062</c:v>
                </c:pt>
                <c:pt idx="16">
                  <c:v>50.12153</c:v>
                </c:pt>
                <c:pt idx="17">
                  <c:v>50.108389000000003</c:v>
                </c:pt>
                <c:pt idx="18">
                  <c:v>50.089728999999998</c:v>
                </c:pt>
                <c:pt idx="19">
                  <c:v>50.064340999999999</c:v>
                </c:pt>
                <c:pt idx="20">
                  <c:v>50.051402000000003</c:v>
                </c:pt>
                <c:pt idx="21">
                  <c:v>50.030493</c:v>
                </c:pt>
                <c:pt idx="22">
                  <c:v>50.014707000000001</c:v>
                </c:pt>
                <c:pt idx="23">
                  <c:v>49.999626999999997</c:v>
                </c:pt>
                <c:pt idx="24">
                  <c:v>49.965255999999997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Ymod.NO.Back!$G$49</c:f>
              <c:strCache>
                <c:ptCount val="1"/>
                <c:pt idx="0">
                  <c:v>Bz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Ymod.NO.Back!$D$50:$D$74</c:f>
              <c:numCache>
                <c:formatCode>General</c:formatCode>
                <c:ptCount val="25"/>
                <c:pt idx="0">
                  <c:v>-11.5</c:v>
                </c:pt>
                <c:pt idx="1">
                  <c:v>-10.5</c:v>
                </c:pt>
                <c:pt idx="2">
                  <c:v>-9.5</c:v>
                </c:pt>
                <c:pt idx="3">
                  <c:v>-8.5</c:v>
                </c:pt>
                <c:pt idx="4">
                  <c:v>-7.5</c:v>
                </c:pt>
                <c:pt idx="5">
                  <c:v>-6.5</c:v>
                </c:pt>
                <c:pt idx="6">
                  <c:v>-5.5</c:v>
                </c:pt>
                <c:pt idx="7">
                  <c:v>-4.5</c:v>
                </c:pt>
                <c:pt idx="8">
                  <c:v>-3.5</c:v>
                </c:pt>
                <c:pt idx="9">
                  <c:v>-2.5</c:v>
                </c:pt>
                <c:pt idx="10">
                  <c:v>-1.5</c:v>
                </c:pt>
                <c:pt idx="11">
                  <c:v>-0.5</c:v>
                </c:pt>
                <c:pt idx="12">
                  <c:v>0.5</c:v>
                </c:pt>
                <c:pt idx="13">
                  <c:v>1.5</c:v>
                </c:pt>
                <c:pt idx="14">
                  <c:v>2.5</c:v>
                </c:pt>
                <c:pt idx="15">
                  <c:v>3.5</c:v>
                </c:pt>
                <c:pt idx="16">
                  <c:v>4.5</c:v>
                </c:pt>
                <c:pt idx="17">
                  <c:v>5.5</c:v>
                </c:pt>
                <c:pt idx="18">
                  <c:v>6.5</c:v>
                </c:pt>
                <c:pt idx="19">
                  <c:v>7.5</c:v>
                </c:pt>
                <c:pt idx="20">
                  <c:v>8.5</c:v>
                </c:pt>
                <c:pt idx="21">
                  <c:v>9.5</c:v>
                </c:pt>
                <c:pt idx="22">
                  <c:v>10.5</c:v>
                </c:pt>
                <c:pt idx="23">
                  <c:v>11.5</c:v>
                </c:pt>
                <c:pt idx="24">
                  <c:v>12.5</c:v>
                </c:pt>
              </c:numCache>
            </c:numRef>
          </c:xVal>
          <c:yVal>
            <c:numRef>
              <c:f>Ymod.NO.Back!$G$50:$G$74</c:f>
              <c:numCache>
                <c:formatCode>General</c:formatCode>
                <c:ptCount val="25"/>
                <c:pt idx="0">
                  <c:v>-49.17</c:v>
                </c:pt>
                <c:pt idx="1">
                  <c:v>-49.19</c:v>
                </c:pt>
                <c:pt idx="2">
                  <c:v>-49.18</c:v>
                </c:pt>
                <c:pt idx="3">
                  <c:v>-49.19</c:v>
                </c:pt>
                <c:pt idx="4">
                  <c:v>-49.19</c:v>
                </c:pt>
                <c:pt idx="5">
                  <c:v>-49.21</c:v>
                </c:pt>
                <c:pt idx="6">
                  <c:v>-49.21</c:v>
                </c:pt>
                <c:pt idx="7">
                  <c:v>-49.21</c:v>
                </c:pt>
                <c:pt idx="8">
                  <c:v>-49.21</c:v>
                </c:pt>
                <c:pt idx="9">
                  <c:v>-49.22</c:v>
                </c:pt>
                <c:pt idx="10">
                  <c:v>-49.21</c:v>
                </c:pt>
                <c:pt idx="11">
                  <c:v>-49.2</c:v>
                </c:pt>
                <c:pt idx="12">
                  <c:v>-49.2</c:v>
                </c:pt>
                <c:pt idx="13">
                  <c:v>-49.19</c:v>
                </c:pt>
                <c:pt idx="14">
                  <c:v>-49.19</c:v>
                </c:pt>
                <c:pt idx="15">
                  <c:v>-49.19</c:v>
                </c:pt>
                <c:pt idx="16">
                  <c:v>-49.18</c:v>
                </c:pt>
                <c:pt idx="17">
                  <c:v>-49.17</c:v>
                </c:pt>
                <c:pt idx="18">
                  <c:v>-49.15</c:v>
                </c:pt>
                <c:pt idx="19">
                  <c:v>-49.13</c:v>
                </c:pt>
                <c:pt idx="20">
                  <c:v>-49.12</c:v>
                </c:pt>
                <c:pt idx="21">
                  <c:v>-49.1</c:v>
                </c:pt>
                <c:pt idx="22">
                  <c:v>-49.08</c:v>
                </c:pt>
                <c:pt idx="23">
                  <c:v>-49.07</c:v>
                </c:pt>
                <c:pt idx="24">
                  <c:v>-49.04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Ymod.NO.Back!$F$49</c:f>
              <c:strCache>
                <c:ptCount val="1"/>
                <c:pt idx="0">
                  <c:v>By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Ymod.NO.Back!$D$50:$D$74</c:f>
              <c:numCache>
                <c:formatCode>General</c:formatCode>
                <c:ptCount val="25"/>
                <c:pt idx="0">
                  <c:v>-11.5</c:v>
                </c:pt>
                <c:pt idx="1">
                  <c:v>-10.5</c:v>
                </c:pt>
                <c:pt idx="2">
                  <c:v>-9.5</c:v>
                </c:pt>
                <c:pt idx="3">
                  <c:v>-8.5</c:v>
                </c:pt>
                <c:pt idx="4">
                  <c:v>-7.5</c:v>
                </c:pt>
                <c:pt idx="5">
                  <c:v>-6.5</c:v>
                </c:pt>
                <c:pt idx="6">
                  <c:v>-5.5</c:v>
                </c:pt>
                <c:pt idx="7">
                  <c:v>-4.5</c:v>
                </c:pt>
                <c:pt idx="8">
                  <c:v>-3.5</c:v>
                </c:pt>
                <c:pt idx="9">
                  <c:v>-2.5</c:v>
                </c:pt>
                <c:pt idx="10">
                  <c:v>-1.5</c:v>
                </c:pt>
                <c:pt idx="11">
                  <c:v>-0.5</c:v>
                </c:pt>
                <c:pt idx="12">
                  <c:v>0.5</c:v>
                </c:pt>
                <c:pt idx="13">
                  <c:v>1.5</c:v>
                </c:pt>
                <c:pt idx="14">
                  <c:v>2.5</c:v>
                </c:pt>
                <c:pt idx="15">
                  <c:v>3.5</c:v>
                </c:pt>
                <c:pt idx="16">
                  <c:v>4.5</c:v>
                </c:pt>
                <c:pt idx="17">
                  <c:v>5.5</c:v>
                </c:pt>
                <c:pt idx="18">
                  <c:v>6.5</c:v>
                </c:pt>
                <c:pt idx="19">
                  <c:v>7.5</c:v>
                </c:pt>
                <c:pt idx="20">
                  <c:v>8.5</c:v>
                </c:pt>
                <c:pt idx="21">
                  <c:v>9.5</c:v>
                </c:pt>
                <c:pt idx="22">
                  <c:v>10.5</c:v>
                </c:pt>
                <c:pt idx="23">
                  <c:v>11.5</c:v>
                </c:pt>
                <c:pt idx="24">
                  <c:v>12.5</c:v>
                </c:pt>
              </c:numCache>
            </c:numRef>
          </c:xVal>
          <c:yVal>
            <c:numRef>
              <c:f>Ymod.NO.Back!$F$50:$F$74</c:f>
              <c:numCache>
                <c:formatCode>General</c:formatCode>
                <c:ptCount val="25"/>
                <c:pt idx="0">
                  <c:v>-2.61</c:v>
                </c:pt>
                <c:pt idx="1">
                  <c:v>-2.61</c:v>
                </c:pt>
                <c:pt idx="2">
                  <c:v>-2.59</c:v>
                </c:pt>
                <c:pt idx="3">
                  <c:v>-2.56</c:v>
                </c:pt>
                <c:pt idx="4">
                  <c:v>-2.58</c:v>
                </c:pt>
                <c:pt idx="5">
                  <c:v>-2.65</c:v>
                </c:pt>
                <c:pt idx="6">
                  <c:v>-2.58</c:v>
                </c:pt>
                <c:pt idx="7">
                  <c:v>-2.7</c:v>
                </c:pt>
                <c:pt idx="8">
                  <c:v>-2.74</c:v>
                </c:pt>
                <c:pt idx="9">
                  <c:v>-2.76</c:v>
                </c:pt>
                <c:pt idx="10">
                  <c:v>-2.75</c:v>
                </c:pt>
                <c:pt idx="11">
                  <c:v>-2.69</c:v>
                </c:pt>
                <c:pt idx="12">
                  <c:v>-2.66</c:v>
                </c:pt>
                <c:pt idx="13">
                  <c:v>-2.66</c:v>
                </c:pt>
                <c:pt idx="14">
                  <c:v>-2.69</c:v>
                </c:pt>
                <c:pt idx="15">
                  <c:v>-2.84</c:v>
                </c:pt>
                <c:pt idx="16">
                  <c:v>-2.75</c:v>
                </c:pt>
                <c:pt idx="17">
                  <c:v>-2.79</c:v>
                </c:pt>
                <c:pt idx="18">
                  <c:v>-2.84</c:v>
                </c:pt>
                <c:pt idx="19">
                  <c:v>-2.77</c:v>
                </c:pt>
                <c:pt idx="20">
                  <c:v>-2.78</c:v>
                </c:pt>
                <c:pt idx="21">
                  <c:v>-2.79</c:v>
                </c:pt>
                <c:pt idx="22">
                  <c:v>-2.89</c:v>
                </c:pt>
                <c:pt idx="23">
                  <c:v>-2.83</c:v>
                </c:pt>
                <c:pt idx="24">
                  <c:v>-2.84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Ymod.NO.Back!$E$49</c:f>
              <c:strCache>
                <c:ptCount val="1"/>
                <c:pt idx="0">
                  <c:v>Bx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Ymod.NO.Back!$D$50:$D$74</c:f>
              <c:numCache>
                <c:formatCode>General</c:formatCode>
                <c:ptCount val="25"/>
                <c:pt idx="0">
                  <c:v>-11.5</c:v>
                </c:pt>
                <c:pt idx="1">
                  <c:v>-10.5</c:v>
                </c:pt>
                <c:pt idx="2">
                  <c:v>-9.5</c:v>
                </c:pt>
                <c:pt idx="3">
                  <c:v>-8.5</c:v>
                </c:pt>
                <c:pt idx="4">
                  <c:v>-7.5</c:v>
                </c:pt>
                <c:pt idx="5">
                  <c:v>-6.5</c:v>
                </c:pt>
                <c:pt idx="6">
                  <c:v>-5.5</c:v>
                </c:pt>
                <c:pt idx="7">
                  <c:v>-4.5</c:v>
                </c:pt>
                <c:pt idx="8">
                  <c:v>-3.5</c:v>
                </c:pt>
                <c:pt idx="9">
                  <c:v>-2.5</c:v>
                </c:pt>
                <c:pt idx="10">
                  <c:v>-1.5</c:v>
                </c:pt>
                <c:pt idx="11">
                  <c:v>-0.5</c:v>
                </c:pt>
                <c:pt idx="12">
                  <c:v>0.5</c:v>
                </c:pt>
                <c:pt idx="13">
                  <c:v>1.5</c:v>
                </c:pt>
                <c:pt idx="14">
                  <c:v>2.5</c:v>
                </c:pt>
                <c:pt idx="15">
                  <c:v>3.5</c:v>
                </c:pt>
                <c:pt idx="16">
                  <c:v>4.5</c:v>
                </c:pt>
                <c:pt idx="17">
                  <c:v>5.5</c:v>
                </c:pt>
                <c:pt idx="18">
                  <c:v>6.5</c:v>
                </c:pt>
                <c:pt idx="19">
                  <c:v>7.5</c:v>
                </c:pt>
                <c:pt idx="20">
                  <c:v>8.5</c:v>
                </c:pt>
                <c:pt idx="21">
                  <c:v>9.5</c:v>
                </c:pt>
                <c:pt idx="22">
                  <c:v>10.5</c:v>
                </c:pt>
                <c:pt idx="23">
                  <c:v>11.5</c:v>
                </c:pt>
                <c:pt idx="24">
                  <c:v>12.5</c:v>
                </c:pt>
              </c:numCache>
            </c:numRef>
          </c:xVal>
          <c:yVal>
            <c:numRef>
              <c:f>Ymod.NO.Back!$E$50:$E$74</c:f>
              <c:numCache>
                <c:formatCode>General</c:formatCode>
                <c:ptCount val="25"/>
                <c:pt idx="0">
                  <c:v>-9.27</c:v>
                </c:pt>
                <c:pt idx="1">
                  <c:v>-9.27</c:v>
                </c:pt>
                <c:pt idx="2">
                  <c:v>-9.27</c:v>
                </c:pt>
                <c:pt idx="3">
                  <c:v>-9.27</c:v>
                </c:pt>
                <c:pt idx="4">
                  <c:v>-9.2899999999999991</c:v>
                </c:pt>
                <c:pt idx="5">
                  <c:v>-9.3000000000000007</c:v>
                </c:pt>
                <c:pt idx="6">
                  <c:v>-9.31</c:v>
                </c:pt>
                <c:pt idx="7">
                  <c:v>-9.31</c:v>
                </c:pt>
                <c:pt idx="8">
                  <c:v>-9.31</c:v>
                </c:pt>
                <c:pt idx="9">
                  <c:v>-9.3000000000000007</c:v>
                </c:pt>
                <c:pt idx="10">
                  <c:v>-9.3000000000000007</c:v>
                </c:pt>
                <c:pt idx="11">
                  <c:v>-9.31</c:v>
                </c:pt>
                <c:pt idx="12">
                  <c:v>-9.31</c:v>
                </c:pt>
                <c:pt idx="13">
                  <c:v>-9.2899999999999991</c:v>
                </c:pt>
                <c:pt idx="14">
                  <c:v>-9.31</c:v>
                </c:pt>
                <c:pt idx="15">
                  <c:v>-9.2899999999999991</c:v>
                </c:pt>
                <c:pt idx="16">
                  <c:v>-9.27</c:v>
                </c:pt>
                <c:pt idx="17">
                  <c:v>-9.24</c:v>
                </c:pt>
                <c:pt idx="18">
                  <c:v>-9.23</c:v>
                </c:pt>
                <c:pt idx="19">
                  <c:v>-9.2200000000000006</c:v>
                </c:pt>
                <c:pt idx="20">
                  <c:v>-9.1999999999999993</c:v>
                </c:pt>
                <c:pt idx="21">
                  <c:v>-9.19</c:v>
                </c:pt>
                <c:pt idx="22">
                  <c:v>-9.18</c:v>
                </c:pt>
                <c:pt idx="23">
                  <c:v>-9.17</c:v>
                </c:pt>
                <c:pt idx="24">
                  <c:v>-9.14</c:v>
                </c:pt>
              </c:numCache>
            </c:numRef>
          </c:yVal>
          <c:smooth val="1"/>
        </c:ser>
        <c:axId val="50641536"/>
        <c:axId val="50926336"/>
      </c:scatterChart>
      <c:valAx>
        <c:axId val="5064153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X-axis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(mm)</a:t>
                </a:r>
              </a:p>
            </c:rich>
          </c:tx>
          <c:layout>
            <c:manualLayout>
              <c:xMode val="edge"/>
              <c:yMode val="edge"/>
              <c:x val="0.12142935258092739"/>
              <c:y val="0.35093394575678044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26336"/>
        <c:crosses val="autoZero"/>
        <c:crossBetween val="midCat"/>
      </c:valAx>
      <c:valAx>
        <c:axId val="509263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415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841644794400649"/>
          <c:y val="0.16778834937299536"/>
          <c:w val="0.1082502187226598"/>
          <c:h val="0.3125021872265971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X-mod 5Amp</a:t>
            </a:r>
          </a:p>
        </c:rich>
      </c:tx>
      <c:layout>
        <c:manualLayout>
          <c:xMode val="edge"/>
          <c:yMode val="edge"/>
          <c:x val="0.67525678040244952"/>
          <c:y val="0.10648148148148164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8.5553149606299381E-2"/>
          <c:y val="2.5428331875182269E-2"/>
          <c:w val="0.87122462817147939"/>
          <c:h val="0.86952172645086112"/>
        </c:manualLayout>
      </c:layout>
      <c:scatterChart>
        <c:scatterStyle val="smoothMarker"/>
        <c:ser>
          <c:idx val="0"/>
          <c:order val="0"/>
          <c:tx>
            <c:strRef>
              <c:f>Xmod.NO.Back!$H$14</c:f>
              <c:strCache>
                <c:ptCount val="1"/>
                <c:pt idx="0">
                  <c:v>Bt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Xmod.NO.Back!$D$15:$D$61</c:f>
              <c:numCache>
                <c:formatCode>General</c:formatCode>
                <c:ptCount val="47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-2</c:v>
                </c:pt>
                <c:pt idx="35">
                  <c:v>-3</c:v>
                </c:pt>
                <c:pt idx="36">
                  <c:v>-4</c:v>
                </c:pt>
                <c:pt idx="37">
                  <c:v>-5</c:v>
                </c:pt>
                <c:pt idx="38">
                  <c:v>-6</c:v>
                </c:pt>
                <c:pt idx="39">
                  <c:v>-7</c:v>
                </c:pt>
                <c:pt idx="40">
                  <c:v>-8</c:v>
                </c:pt>
                <c:pt idx="41">
                  <c:v>-9</c:v>
                </c:pt>
                <c:pt idx="42">
                  <c:v>-10</c:v>
                </c:pt>
                <c:pt idx="43">
                  <c:v>-11</c:v>
                </c:pt>
                <c:pt idx="44">
                  <c:v>-12</c:v>
                </c:pt>
                <c:pt idx="45">
                  <c:v>-13</c:v>
                </c:pt>
                <c:pt idx="46">
                  <c:v>-14</c:v>
                </c:pt>
              </c:numCache>
            </c:numRef>
          </c:xVal>
          <c:yVal>
            <c:numRef>
              <c:f>Xmod.NO.Back!$H$15:$H$61</c:f>
              <c:numCache>
                <c:formatCode>General</c:formatCode>
                <c:ptCount val="47"/>
                <c:pt idx="0">
                  <c:v>54.253369999999997</c:v>
                </c:pt>
                <c:pt idx="1">
                  <c:v>54.197325999999997</c:v>
                </c:pt>
                <c:pt idx="2">
                  <c:v>54.155518000000001</c:v>
                </c:pt>
                <c:pt idx="3">
                  <c:v>54.091597999999998</c:v>
                </c:pt>
                <c:pt idx="4">
                  <c:v>54.065801999999998</c:v>
                </c:pt>
                <c:pt idx="5">
                  <c:v>54.013644999999997</c:v>
                </c:pt>
                <c:pt idx="6">
                  <c:v>53.938864000000002</c:v>
                </c:pt>
                <c:pt idx="7">
                  <c:v>53.911079999999998</c:v>
                </c:pt>
                <c:pt idx="8">
                  <c:v>53.856425999999999</c:v>
                </c:pt>
                <c:pt idx="9">
                  <c:v>53.824950999999999</c:v>
                </c:pt>
                <c:pt idx="10">
                  <c:v>53.757863</c:v>
                </c:pt>
                <c:pt idx="11">
                  <c:v>53.7361</c:v>
                </c:pt>
                <c:pt idx="12">
                  <c:v>53.679941999999997</c:v>
                </c:pt>
                <c:pt idx="13">
                  <c:v>53.658796000000002</c:v>
                </c:pt>
                <c:pt idx="14">
                  <c:v>53.593912000000003</c:v>
                </c:pt>
                <c:pt idx="15">
                  <c:v>53.559415999999999</c:v>
                </c:pt>
                <c:pt idx="16">
                  <c:v>53.526184999999998</c:v>
                </c:pt>
                <c:pt idx="17">
                  <c:v>53.505432999999996</c:v>
                </c:pt>
                <c:pt idx="18">
                  <c:v>53.455179000000001</c:v>
                </c:pt>
                <c:pt idx="19">
                  <c:v>53.429729999999999</c:v>
                </c:pt>
                <c:pt idx="20">
                  <c:v>53.388818999999998</c:v>
                </c:pt>
                <c:pt idx="21">
                  <c:v>53.308881999999997</c:v>
                </c:pt>
                <c:pt idx="22">
                  <c:v>53.334493999999999</c:v>
                </c:pt>
                <c:pt idx="23">
                  <c:v>53.322600000000001</c:v>
                </c:pt>
                <c:pt idx="24">
                  <c:v>53.309334</c:v>
                </c:pt>
                <c:pt idx="25">
                  <c:v>53.267766999999999</c:v>
                </c:pt>
                <c:pt idx="26">
                  <c:v>53.237347999999997</c:v>
                </c:pt>
                <c:pt idx="27">
                  <c:v>53.267282999999999</c:v>
                </c:pt>
                <c:pt idx="28">
                  <c:v>53.259424000000003</c:v>
                </c:pt>
                <c:pt idx="29">
                  <c:v>53.237589</c:v>
                </c:pt>
                <c:pt idx="30">
                  <c:v>53.225627000000003</c:v>
                </c:pt>
                <c:pt idx="31">
                  <c:v>53.187705999999999</c:v>
                </c:pt>
                <c:pt idx="32">
                  <c:v>53.181727000000002</c:v>
                </c:pt>
                <c:pt idx="33">
                  <c:v>53.118758</c:v>
                </c:pt>
                <c:pt idx="34">
                  <c:v>53.143929</c:v>
                </c:pt>
                <c:pt idx="35">
                  <c:v>53.151881000000003</c:v>
                </c:pt>
                <c:pt idx="36">
                  <c:v>53.125155999999997</c:v>
                </c:pt>
                <c:pt idx="37">
                  <c:v>53.124352999999999</c:v>
                </c:pt>
                <c:pt idx="38">
                  <c:v>53.110075000000002</c:v>
                </c:pt>
                <c:pt idx="39">
                  <c:v>53.100197000000001</c:v>
                </c:pt>
                <c:pt idx="40">
                  <c:v>53.069310000000002</c:v>
                </c:pt>
                <c:pt idx="41">
                  <c:v>53.080478999999997</c:v>
                </c:pt>
                <c:pt idx="42">
                  <c:v>53.087831999999999</c:v>
                </c:pt>
                <c:pt idx="43">
                  <c:v>53.073836999999997</c:v>
                </c:pt>
                <c:pt idx="44">
                  <c:v>53.063076000000002</c:v>
                </c:pt>
                <c:pt idx="45">
                  <c:v>53.066791000000002</c:v>
                </c:pt>
                <c:pt idx="46">
                  <c:v>53.088439999999999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Xmod.NO.Back!$G$14</c:f>
              <c:strCache>
                <c:ptCount val="1"/>
                <c:pt idx="0">
                  <c:v>Bz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Xmod.NO.Back!$D$15:$D$61</c:f>
              <c:numCache>
                <c:formatCode>General</c:formatCode>
                <c:ptCount val="47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-2</c:v>
                </c:pt>
                <c:pt idx="35">
                  <c:v>-3</c:v>
                </c:pt>
                <c:pt idx="36">
                  <c:v>-4</c:v>
                </c:pt>
                <c:pt idx="37">
                  <c:v>-5</c:v>
                </c:pt>
                <c:pt idx="38">
                  <c:v>-6</c:v>
                </c:pt>
                <c:pt idx="39">
                  <c:v>-7</c:v>
                </c:pt>
                <c:pt idx="40">
                  <c:v>-8</c:v>
                </c:pt>
                <c:pt idx="41">
                  <c:v>-9</c:v>
                </c:pt>
                <c:pt idx="42">
                  <c:v>-10</c:v>
                </c:pt>
                <c:pt idx="43">
                  <c:v>-11</c:v>
                </c:pt>
                <c:pt idx="44">
                  <c:v>-12</c:v>
                </c:pt>
                <c:pt idx="45">
                  <c:v>-13</c:v>
                </c:pt>
                <c:pt idx="46">
                  <c:v>-14</c:v>
                </c:pt>
              </c:numCache>
            </c:numRef>
          </c:xVal>
          <c:yVal>
            <c:numRef>
              <c:f>Xmod.NO.Back!$G$15:$G$61</c:f>
              <c:numCache>
                <c:formatCode>General</c:formatCode>
                <c:ptCount val="47"/>
                <c:pt idx="0">
                  <c:v>-47.67</c:v>
                </c:pt>
                <c:pt idx="1">
                  <c:v>-47.72</c:v>
                </c:pt>
                <c:pt idx="2">
                  <c:v>-47.79</c:v>
                </c:pt>
                <c:pt idx="3">
                  <c:v>-47.85</c:v>
                </c:pt>
                <c:pt idx="4">
                  <c:v>-47.91</c:v>
                </c:pt>
                <c:pt idx="5">
                  <c:v>-47.95</c:v>
                </c:pt>
                <c:pt idx="6">
                  <c:v>-48</c:v>
                </c:pt>
                <c:pt idx="7">
                  <c:v>-48.06</c:v>
                </c:pt>
                <c:pt idx="8">
                  <c:v>-48.09</c:v>
                </c:pt>
                <c:pt idx="9">
                  <c:v>-48.15</c:v>
                </c:pt>
                <c:pt idx="10">
                  <c:v>-48.17</c:v>
                </c:pt>
                <c:pt idx="11">
                  <c:v>-48.2</c:v>
                </c:pt>
                <c:pt idx="12">
                  <c:v>-48.23</c:v>
                </c:pt>
                <c:pt idx="13">
                  <c:v>-48.26</c:v>
                </c:pt>
                <c:pt idx="14">
                  <c:v>-48.28</c:v>
                </c:pt>
                <c:pt idx="15">
                  <c:v>-48.29</c:v>
                </c:pt>
                <c:pt idx="16">
                  <c:v>-48.32</c:v>
                </c:pt>
                <c:pt idx="17">
                  <c:v>-48.33</c:v>
                </c:pt>
                <c:pt idx="18">
                  <c:v>-48.35</c:v>
                </c:pt>
                <c:pt idx="19">
                  <c:v>-48.36</c:v>
                </c:pt>
                <c:pt idx="20">
                  <c:v>-48.38</c:v>
                </c:pt>
                <c:pt idx="21">
                  <c:v>-48.38</c:v>
                </c:pt>
                <c:pt idx="22">
                  <c:v>-48.39</c:v>
                </c:pt>
                <c:pt idx="23">
                  <c:v>-48.4</c:v>
                </c:pt>
                <c:pt idx="24">
                  <c:v>-48.39</c:v>
                </c:pt>
                <c:pt idx="25">
                  <c:v>-48.39</c:v>
                </c:pt>
                <c:pt idx="26">
                  <c:v>-48.38</c:v>
                </c:pt>
                <c:pt idx="27">
                  <c:v>-48.39</c:v>
                </c:pt>
                <c:pt idx="28">
                  <c:v>-48.39</c:v>
                </c:pt>
                <c:pt idx="29">
                  <c:v>-48.38</c:v>
                </c:pt>
                <c:pt idx="30">
                  <c:v>-48.39</c:v>
                </c:pt>
                <c:pt idx="31">
                  <c:v>-48.38</c:v>
                </c:pt>
                <c:pt idx="32">
                  <c:v>-48.36</c:v>
                </c:pt>
                <c:pt idx="33">
                  <c:v>-48.35</c:v>
                </c:pt>
                <c:pt idx="34">
                  <c:v>-48.36</c:v>
                </c:pt>
                <c:pt idx="35">
                  <c:v>-48.35</c:v>
                </c:pt>
                <c:pt idx="36">
                  <c:v>-48.33</c:v>
                </c:pt>
                <c:pt idx="37">
                  <c:v>-48.32</c:v>
                </c:pt>
                <c:pt idx="38">
                  <c:v>-48.3</c:v>
                </c:pt>
                <c:pt idx="39">
                  <c:v>-48.28</c:v>
                </c:pt>
                <c:pt idx="40">
                  <c:v>-48.26</c:v>
                </c:pt>
                <c:pt idx="41">
                  <c:v>-48.24</c:v>
                </c:pt>
                <c:pt idx="42">
                  <c:v>-48.23</c:v>
                </c:pt>
                <c:pt idx="43">
                  <c:v>-48.21</c:v>
                </c:pt>
                <c:pt idx="44">
                  <c:v>-48.18</c:v>
                </c:pt>
                <c:pt idx="45">
                  <c:v>-48.17</c:v>
                </c:pt>
                <c:pt idx="46">
                  <c:v>-48.18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Xmod.NO.Back!$F$14</c:f>
              <c:strCache>
                <c:ptCount val="1"/>
                <c:pt idx="0">
                  <c:v>By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Xmod.NO.Back!$D$15:$D$61</c:f>
              <c:numCache>
                <c:formatCode>General</c:formatCode>
                <c:ptCount val="47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-2</c:v>
                </c:pt>
                <c:pt idx="35">
                  <c:v>-3</c:v>
                </c:pt>
                <c:pt idx="36">
                  <c:v>-4</c:v>
                </c:pt>
                <c:pt idx="37">
                  <c:v>-5</c:v>
                </c:pt>
                <c:pt idx="38">
                  <c:v>-6</c:v>
                </c:pt>
                <c:pt idx="39">
                  <c:v>-7</c:v>
                </c:pt>
                <c:pt idx="40">
                  <c:v>-8</c:v>
                </c:pt>
                <c:pt idx="41">
                  <c:v>-9</c:v>
                </c:pt>
                <c:pt idx="42">
                  <c:v>-10</c:v>
                </c:pt>
                <c:pt idx="43">
                  <c:v>-11</c:v>
                </c:pt>
                <c:pt idx="44">
                  <c:v>-12</c:v>
                </c:pt>
                <c:pt idx="45">
                  <c:v>-13</c:v>
                </c:pt>
                <c:pt idx="46">
                  <c:v>-14</c:v>
                </c:pt>
              </c:numCache>
            </c:numRef>
          </c:xVal>
          <c:yVal>
            <c:numRef>
              <c:f>Xmod.NO.Back!$F$15:$F$61</c:f>
              <c:numCache>
                <c:formatCode>General</c:formatCode>
                <c:ptCount val="47"/>
                <c:pt idx="0">
                  <c:v>-25.87</c:v>
                </c:pt>
                <c:pt idx="1">
                  <c:v>-25.66</c:v>
                </c:pt>
                <c:pt idx="2">
                  <c:v>-25.44</c:v>
                </c:pt>
                <c:pt idx="3">
                  <c:v>-25.19</c:v>
                </c:pt>
                <c:pt idx="4">
                  <c:v>-25.02</c:v>
                </c:pt>
                <c:pt idx="5">
                  <c:v>-24.83</c:v>
                </c:pt>
                <c:pt idx="6">
                  <c:v>-24.57</c:v>
                </c:pt>
                <c:pt idx="7">
                  <c:v>-24.39</c:v>
                </c:pt>
                <c:pt idx="8">
                  <c:v>-24.21</c:v>
                </c:pt>
                <c:pt idx="9">
                  <c:v>-24.02</c:v>
                </c:pt>
                <c:pt idx="10">
                  <c:v>-23.83</c:v>
                </c:pt>
                <c:pt idx="11">
                  <c:v>-23.72</c:v>
                </c:pt>
                <c:pt idx="12">
                  <c:v>-23.53</c:v>
                </c:pt>
                <c:pt idx="13">
                  <c:v>-23.42</c:v>
                </c:pt>
                <c:pt idx="14">
                  <c:v>-23.23</c:v>
                </c:pt>
                <c:pt idx="15">
                  <c:v>-23.13</c:v>
                </c:pt>
                <c:pt idx="16">
                  <c:v>-22.99</c:v>
                </c:pt>
                <c:pt idx="17">
                  <c:v>-22.92</c:v>
                </c:pt>
                <c:pt idx="18">
                  <c:v>-22.76</c:v>
                </c:pt>
                <c:pt idx="19">
                  <c:v>-22.68</c:v>
                </c:pt>
                <c:pt idx="20">
                  <c:v>-22.54</c:v>
                </c:pt>
                <c:pt idx="21">
                  <c:v>-22.35</c:v>
                </c:pt>
                <c:pt idx="22">
                  <c:v>-22.39</c:v>
                </c:pt>
                <c:pt idx="23">
                  <c:v>-22.34</c:v>
                </c:pt>
                <c:pt idx="24">
                  <c:v>-22.33</c:v>
                </c:pt>
                <c:pt idx="25">
                  <c:v>-22.23</c:v>
                </c:pt>
                <c:pt idx="26">
                  <c:v>-22.18</c:v>
                </c:pt>
                <c:pt idx="27">
                  <c:v>-22.23</c:v>
                </c:pt>
                <c:pt idx="28">
                  <c:v>-22.21</c:v>
                </c:pt>
                <c:pt idx="29">
                  <c:v>-22.18</c:v>
                </c:pt>
                <c:pt idx="30">
                  <c:v>-22.13</c:v>
                </c:pt>
                <c:pt idx="31">
                  <c:v>-22.06</c:v>
                </c:pt>
                <c:pt idx="32">
                  <c:v>-22.09</c:v>
                </c:pt>
                <c:pt idx="33">
                  <c:v>-21.96</c:v>
                </c:pt>
                <c:pt idx="34">
                  <c:v>-22</c:v>
                </c:pt>
                <c:pt idx="35">
                  <c:v>-22.04</c:v>
                </c:pt>
                <c:pt idx="36">
                  <c:v>-22.02</c:v>
                </c:pt>
                <c:pt idx="37">
                  <c:v>-22.04</c:v>
                </c:pt>
                <c:pt idx="38">
                  <c:v>-22.05</c:v>
                </c:pt>
                <c:pt idx="39">
                  <c:v>-22.07</c:v>
                </c:pt>
                <c:pt idx="40">
                  <c:v>-22.04</c:v>
                </c:pt>
                <c:pt idx="41">
                  <c:v>-22.11</c:v>
                </c:pt>
                <c:pt idx="42">
                  <c:v>-22.15</c:v>
                </c:pt>
                <c:pt idx="43">
                  <c:v>-22.16</c:v>
                </c:pt>
                <c:pt idx="44">
                  <c:v>-22.2</c:v>
                </c:pt>
                <c:pt idx="45">
                  <c:v>-22.23</c:v>
                </c:pt>
                <c:pt idx="46">
                  <c:v>-22.26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Xmod.NO.Back!$E$14</c:f>
              <c:strCache>
                <c:ptCount val="1"/>
                <c:pt idx="0">
                  <c:v>Bx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Xmod.NO.Back!$D$15:$D$61</c:f>
              <c:numCache>
                <c:formatCode>General</c:formatCode>
                <c:ptCount val="47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-2</c:v>
                </c:pt>
                <c:pt idx="35">
                  <c:v>-3</c:v>
                </c:pt>
                <c:pt idx="36">
                  <c:v>-4</c:v>
                </c:pt>
                <c:pt idx="37">
                  <c:v>-5</c:v>
                </c:pt>
                <c:pt idx="38">
                  <c:v>-6</c:v>
                </c:pt>
                <c:pt idx="39">
                  <c:v>-7</c:v>
                </c:pt>
                <c:pt idx="40">
                  <c:v>-8</c:v>
                </c:pt>
                <c:pt idx="41">
                  <c:v>-9</c:v>
                </c:pt>
                <c:pt idx="42">
                  <c:v>-10</c:v>
                </c:pt>
                <c:pt idx="43">
                  <c:v>-11</c:v>
                </c:pt>
                <c:pt idx="44">
                  <c:v>-12</c:v>
                </c:pt>
                <c:pt idx="45">
                  <c:v>-13</c:v>
                </c:pt>
                <c:pt idx="46">
                  <c:v>-14</c:v>
                </c:pt>
              </c:numCache>
            </c:numRef>
          </c:xVal>
          <c:yVal>
            <c:numRef>
              <c:f>Xmod.NO.Back!$E$15:$E$61</c:f>
              <c:numCache>
                <c:formatCode>General</c:formatCode>
                <c:ptCount val="47"/>
                <c:pt idx="0">
                  <c:v>1.32</c:v>
                </c:pt>
                <c:pt idx="1">
                  <c:v>1.31</c:v>
                </c:pt>
                <c:pt idx="2">
                  <c:v>1.32</c:v>
                </c:pt>
                <c:pt idx="3">
                  <c:v>1.32</c:v>
                </c:pt>
                <c:pt idx="4">
                  <c:v>1.32</c:v>
                </c:pt>
                <c:pt idx="5">
                  <c:v>1.32</c:v>
                </c:pt>
                <c:pt idx="6">
                  <c:v>1.31</c:v>
                </c:pt>
                <c:pt idx="7">
                  <c:v>1.33</c:v>
                </c:pt>
                <c:pt idx="8">
                  <c:v>1.32</c:v>
                </c:pt>
                <c:pt idx="9">
                  <c:v>1.32</c:v>
                </c:pt>
                <c:pt idx="10">
                  <c:v>1.3</c:v>
                </c:pt>
                <c:pt idx="11">
                  <c:v>1.3</c:v>
                </c:pt>
                <c:pt idx="12">
                  <c:v>1.32</c:v>
                </c:pt>
                <c:pt idx="13">
                  <c:v>1.32</c:v>
                </c:pt>
                <c:pt idx="14">
                  <c:v>1.31</c:v>
                </c:pt>
                <c:pt idx="15">
                  <c:v>1.3</c:v>
                </c:pt>
                <c:pt idx="16">
                  <c:v>1.3</c:v>
                </c:pt>
                <c:pt idx="17">
                  <c:v>1.31</c:v>
                </c:pt>
                <c:pt idx="18">
                  <c:v>1.31</c:v>
                </c:pt>
                <c:pt idx="19">
                  <c:v>1.29</c:v>
                </c:pt>
                <c:pt idx="20">
                  <c:v>1.3</c:v>
                </c:pt>
                <c:pt idx="21">
                  <c:v>1.3</c:v>
                </c:pt>
                <c:pt idx="22">
                  <c:v>1.29</c:v>
                </c:pt>
                <c:pt idx="23">
                  <c:v>1.29</c:v>
                </c:pt>
                <c:pt idx="24">
                  <c:v>1.29</c:v>
                </c:pt>
                <c:pt idx="25">
                  <c:v>1.3</c:v>
                </c:pt>
                <c:pt idx="26">
                  <c:v>1.28</c:v>
                </c:pt>
                <c:pt idx="27">
                  <c:v>1.28</c:v>
                </c:pt>
                <c:pt idx="28">
                  <c:v>1.3</c:v>
                </c:pt>
                <c:pt idx="29">
                  <c:v>1.29</c:v>
                </c:pt>
                <c:pt idx="30">
                  <c:v>1.28</c:v>
                </c:pt>
                <c:pt idx="31">
                  <c:v>1.29</c:v>
                </c:pt>
                <c:pt idx="32">
                  <c:v>1.28</c:v>
                </c:pt>
                <c:pt idx="33">
                  <c:v>1.28</c:v>
                </c:pt>
                <c:pt idx="34">
                  <c:v>1.26</c:v>
                </c:pt>
                <c:pt idx="35">
                  <c:v>1.28</c:v>
                </c:pt>
                <c:pt idx="36">
                  <c:v>1.27</c:v>
                </c:pt>
                <c:pt idx="37">
                  <c:v>1.27</c:v>
                </c:pt>
                <c:pt idx="38">
                  <c:v>1.26</c:v>
                </c:pt>
                <c:pt idx="39">
                  <c:v>1.26</c:v>
                </c:pt>
                <c:pt idx="40">
                  <c:v>1.25</c:v>
                </c:pt>
                <c:pt idx="41">
                  <c:v>1.26</c:v>
                </c:pt>
                <c:pt idx="42">
                  <c:v>1.25</c:v>
                </c:pt>
                <c:pt idx="43">
                  <c:v>1.25</c:v>
                </c:pt>
                <c:pt idx="44">
                  <c:v>1.24</c:v>
                </c:pt>
                <c:pt idx="45">
                  <c:v>1.25</c:v>
                </c:pt>
                <c:pt idx="46">
                  <c:v>1.25</c:v>
                </c:pt>
              </c:numCache>
            </c:numRef>
          </c:yVal>
          <c:smooth val="1"/>
        </c:ser>
        <c:axId val="51083904"/>
        <c:axId val="51090176"/>
      </c:scatterChart>
      <c:valAx>
        <c:axId val="51083904"/>
        <c:scaling>
          <c:orientation val="minMax"/>
          <c:max val="30"/>
          <c:min val="-15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X-axis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(mm)</a:t>
                </a:r>
              </a:p>
            </c:rich>
          </c:tx>
          <c:layout>
            <c:manualLayout>
              <c:xMode val="edge"/>
              <c:yMode val="edge"/>
              <c:x val="0.11342235345581812"/>
              <c:y val="0.30365740740740776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90176"/>
        <c:crosses val="autoZero"/>
        <c:crossBetween val="midCat"/>
      </c:valAx>
      <c:valAx>
        <c:axId val="510901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839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45275590551183"/>
          <c:y val="0.11686242344706912"/>
          <c:w val="0.1082502187226598"/>
          <c:h val="0.3125021872265971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X-mod 5Amp</a:t>
            </a:r>
          </a:p>
        </c:rich>
      </c:tx>
      <c:layout>
        <c:manualLayout>
          <c:xMode val="edge"/>
          <c:yMode val="edge"/>
          <c:x val="0.6502567804024495"/>
          <c:y val="0.1435185185185185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4.7048556430446198E-2"/>
          <c:y val="6.0115923009623866E-2"/>
          <c:w val="0.9097292213473317"/>
          <c:h val="0.91210629921259845"/>
        </c:manualLayout>
      </c:layout>
      <c:scatterChart>
        <c:scatterStyle val="smoothMarker"/>
        <c:ser>
          <c:idx val="0"/>
          <c:order val="0"/>
          <c:tx>
            <c:strRef>
              <c:f>Xmod.NO.Back!$H$66</c:f>
              <c:strCache>
                <c:ptCount val="1"/>
                <c:pt idx="0">
                  <c:v>Bt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Xmod.NO.Back!$C$67:$C$91</c:f>
              <c:numCache>
                <c:formatCode>General</c:formatCod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Xmod.NO.Back!$H$67:$H$91</c:f>
              <c:numCache>
                <c:formatCode>General</c:formatCode>
                <c:ptCount val="25"/>
                <c:pt idx="0">
                  <c:v>55.458807999999998</c:v>
                </c:pt>
                <c:pt idx="1">
                  <c:v>55.458807999999998</c:v>
                </c:pt>
                <c:pt idx="2">
                  <c:v>55.472279</c:v>
                </c:pt>
                <c:pt idx="3">
                  <c:v>55.545934000000003</c:v>
                </c:pt>
                <c:pt idx="4">
                  <c:v>55.570973000000002</c:v>
                </c:pt>
                <c:pt idx="5">
                  <c:v>55.597948000000002</c:v>
                </c:pt>
                <c:pt idx="6">
                  <c:v>55.626153000000002</c:v>
                </c:pt>
                <c:pt idx="7">
                  <c:v>55.624823999999997</c:v>
                </c:pt>
                <c:pt idx="8">
                  <c:v>55.648269999999997</c:v>
                </c:pt>
                <c:pt idx="9">
                  <c:v>55.691121000000003</c:v>
                </c:pt>
                <c:pt idx="10">
                  <c:v>55.675477999999998</c:v>
                </c:pt>
                <c:pt idx="11">
                  <c:v>55.670499999999997</c:v>
                </c:pt>
                <c:pt idx="12">
                  <c:v>55.684806000000002</c:v>
                </c:pt>
                <c:pt idx="13">
                  <c:v>55.679026</c:v>
                </c:pt>
                <c:pt idx="14">
                  <c:v>55.714073999999997</c:v>
                </c:pt>
                <c:pt idx="15">
                  <c:v>55.698310999999997</c:v>
                </c:pt>
                <c:pt idx="16">
                  <c:v>55.668990999999998</c:v>
                </c:pt>
                <c:pt idx="17">
                  <c:v>55.69914</c:v>
                </c:pt>
                <c:pt idx="18">
                  <c:v>55.712653000000003</c:v>
                </c:pt>
                <c:pt idx="19">
                  <c:v>55.6892</c:v>
                </c:pt>
                <c:pt idx="20">
                  <c:v>55.631869999999999</c:v>
                </c:pt>
                <c:pt idx="21">
                  <c:v>55.656106999999999</c:v>
                </c:pt>
                <c:pt idx="22">
                  <c:v>55.647281999999997</c:v>
                </c:pt>
                <c:pt idx="23">
                  <c:v>55.585766</c:v>
                </c:pt>
                <c:pt idx="24">
                  <c:v>55.567225999999998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Xmod.NO.Back!$G$66</c:f>
              <c:strCache>
                <c:ptCount val="1"/>
                <c:pt idx="0">
                  <c:v>Bz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Xmod.NO.Back!$C$67:$C$91</c:f>
              <c:numCache>
                <c:formatCode>General</c:formatCod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Xmod.NO.Back!$G$67:$G$91</c:f>
              <c:numCache>
                <c:formatCode>General</c:formatCode>
                <c:ptCount val="25"/>
                <c:pt idx="0">
                  <c:v>-48.51</c:v>
                </c:pt>
                <c:pt idx="1">
                  <c:v>-48.51</c:v>
                </c:pt>
                <c:pt idx="2">
                  <c:v>-48.52</c:v>
                </c:pt>
                <c:pt idx="3">
                  <c:v>-48.56</c:v>
                </c:pt>
                <c:pt idx="4">
                  <c:v>-48.55</c:v>
                </c:pt>
                <c:pt idx="5">
                  <c:v>-48.57</c:v>
                </c:pt>
                <c:pt idx="6">
                  <c:v>-48.58</c:v>
                </c:pt>
                <c:pt idx="7">
                  <c:v>-48.59</c:v>
                </c:pt>
                <c:pt idx="8">
                  <c:v>-48.6</c:v>
                </c:pt>
                <c:pt idx="9">
                  <c:v>-48.61</c:v>
                </c:pt>
                <c:pt idx="10">
                  <c:v>-48.62</c:v>
                </c:pt>
                <c:pt idx="11">
                  <c:v>-48.62</c:v>
                </c:pt>
                <c:pt idx="12">
                  <c:v>-48.62</c:v>
                </c:pt>
                <c:pt idx="13">
                  <c:v>-48.63</c:v>
                </c:pt>
                <c:pt idx="14">
                  <c:v>-48.62</c:v>
                </c:pt>
                <c:pt idx="15">
                  <c:v>-48.63</c:v>
                </c:pt>
                <c:pt idx="16">
                  <c:v>-48.63</c:v>
                </c:pt>
                <c:pt idx="17">
                  <c:v>-48.62</c:v>
                </c:pt>
                <c:pt idx="18">
                  <c:v>-48.63</c:v>
                </c:pt>
                <c:pt idx="19">
                  <c:v>-48.62</c:v>
                </c:pt>
                <c:pt idx="20">
                  <c:v>-48.61</c:v>
                </c:pt>
                <c:pt idx="21">
                  <c:v>-48.61</c:v>
                </c:pt>
                <c:pt idx="22">
                  <c:v>-48.6</c:v>
                </c:pt>
                <c:pt idx="23">
                  <c:v>-48.58</c:v>
                </c:pt>
                <c:pt idx="24">
                  <c:v>-48.57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Xmod.NO.Back!$F$66</c:f>
              <c:strCache>
                <c:ptCount val="1"/>
                <c:pt idx="0">
                  <c:v>By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Xmod.NO.Back!$C$67:$C$91</c:f>
              <c:numCache>
                <c:formatCode>General</c:formatCod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Xmod.NO.Back!$F$67:$F$91</c:f>
              <c:numCache>
                <c:formatCode>General</c:formatCode>
                <c:ptCount val="25"/>
                <c:pt idx="0">
                  <c:v>-26.87</c:v>
                </c:pt>
                <c:pt idx="1">
                  <c:v>-26.87</c:v>
                </c:pt>
                <c:pt idx="2">
                  <c:v>-26.88</c:v>
                </c:pt>
                <c:pt idx="3">
                  <c:v>-26.96</c:v>
                </c:pt>
                <c:pt idx="4">
                  <c:v>-27.03</c:v>
                </c:pt>
                <c:pt idx="5">
                  <c:v>-27.05</c:v>
                </c:pt>
                <c:pt idx="6">
                  <c:v>-27.09</c:v>
                </c:pt>
                <c:pt idx="7">
                  <c:v>-27.07</c:v>
                </c:pt>
                <c:pt idx="8">
                  <c:v>-27.1</c:v>
                </c:pt>
                <c:pt idx="9">
                  <c:v>-27.17</c:v>
                </c:pt>
                <c:pt idx="10">
                  <c:v>-27.12</c:v>
                </c:pt>
                <c:pt idx="11">
                  <c:v>-27.11</c:v>
                </c:pt>
                <c:pt idx="12">
                  <c:v>-27.14</c:v>
                </c:pt>
                <c:pt idx="13">
                  <c:v>-27.11</c:v>
                </c:pt>
                <c:pt idx="14">
                  <c:v>-27.2</c:v>
                </c:pt>
                <c:pt idx="15">
                  <c:v>-27.15</c:v>
                </c:pt>
                <c:pt idx="16">
                  <c:v>-27.09</c:v>
                </c:pt>
                <c:pt idx="17">
                  <c:v>-27.17</c:v>
                </c:pt>
                <c:pt idx="18">
                  <c:v>-27.18</c:v>
                </c:pt>
                <c:pt idx="19">
                  <c:v>-27.15</c:v>
                </c:pt>
                <c:pt idx="20">
                  <c:v>-27.05</c:v>
                </c:pt>
                <c:pt idx="21">
                  <c:v>-27.1</c:v>
                </c:pt>
                <c:pt idx="22">
                  <c:v>-27.1</c:v>
                </c:pt>
                <c:pt idx="23">
                  <c:v>-27.01</c:v>
                </c:pt>
                <c:pt idx="24">
                  <c:v>-26.99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Xmod.NO.Back!$E$66</c:f>
              <c:strCache>
                <c:ptCount val="1"/>
                <c:pt idx="0">
                  <c:v>Bx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Xmod.NO.Back!$C$67:$C$91</c:f>
              <c:numCache>
                <c:formatCode>General</c:formatCod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xVal>
          <c:yVal>
            <c:numRef>
              <c:f>Xmod.NO.Back!$E$67:$E$91</c:f>
              <c:numCache>
                <c:formatCode>General</c:formatCode>
                <c:ptCount val="25"/>
                <c:pt idx="0">
                  <c:v>0.68</c:v>
                </c:pt>
                <c:pt idx="1">
                  <c:v>0.68</c:v>
                </c:pt>
                <c:pt idx="2">
                  <c:v>0.67</c:v>
                </c:pt>
                <c:pt idx="3">
                  <c:v>0.66</c:v>
                </c:pt>
                <c:pt idx="4">
                  <c:v>0.64</c:v>
                </c:pt>
                <c:pt idx="5">
                  <c:v>0.62</c:v>
                </c:pt>
                <c:pt idx="6">
                  <c:v>0.62</c:v>
                </c:pt>
                <c:pt idx="7">
                  <c:v>0.59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0.59</c:v>
                </c:pt>
                <c:pt idx="12">
                  <c:v>0.56000000000000005</c:v>
                </c:pt>
                <c:pt idx="13">
                  <c:v>0.56999999999999995</c:v>
                </c:pt>
                <c:pt idx="14">
                  <c:v>0.56000000000000005</c:v>
                </c:pt>
                <c:pt idx="15">
                  <c:v>0.55000000000000004</c:v>
                </c:pt>
                <c:pt idx="16">
                  <c:v>0.54</c:v>
                </c:pt>
                <c:pt idx="17">
                  <c:v>0.53</c:v>
                </c:pt>
                <c:pt idx="18">
                  <c:v>0.52</c:v>
                </c:pt>
                <c:pt idx="19">
                  <c:v>0.51</c:v>
                </c:pt>
                <c:pt idx="20">
                  <c:v>0.52</c:v>
                </c:pt>
                <c:pt idx="21">
                  <c:v>0.51</c:v>
                </c:pt>
                <c:pt idx="22">
                  <c:v>0.5</c:v>
                </c:pt>
                <c:pt idx="23">
                  <c:v>0.47</c:v>
                </c:pt>
                <c:pt idx="24">
                  <c:v>0.46</c:v>
                </c:pt>
              </c:numCache>
            </c:numRef>
          </c:yVal>
          <c:smooth val="1"/>
        </c:ser>
        <c:axId val="51010176"/>
        <c:axId val="51020544"/>
      </c:scatterChart>
      <c:valAx>
        <c:axId val="51010176"/>
        <c:scaling>
          <c:orientation val="minMax"/>
          <c:max val="12"/>
          <c:min val="-12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Y-axis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(mm)</a:t>
                </a:r>
              </a:p>
            </c:rich>
          </c:tx>
          <c:layout>
            <c:manualLayout>
              <c:xMode val="edge"/>
              <c:yMode val="edge"/>
              <c:x val="6.2510279965004384E-2"/>
              <c:y val="0.35090259550889513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20544"/>
        <c:crosses val="autoZero"/>
        <c:crossBetween val="midCat"/>
        <c:majorUnit val="2"/>
      </c:valAx>
      <c:valAx>
        <c:axId val="51020544"/>
        <c:scaling>
          <c:orientation val="minMax"/>
          <c:max val="6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101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Y-Mod 5Amp</a:t>
            </a:r>
          </a:p>
        </c:rich>
      </c:tx>
      <c:layout>
        <c:manualLayout>
          <c:xMode val="edge"/>
          <c:yMode val="edge"/>
          <c:x val="0.46068044619422582"/>
          <c:y val="0.15277777777777779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4233814523184588E-2"/>
          <c:y val="5.9977034120734934E-2"/>
          <c:w val="0.88254396325459361"/>
          <c:h val="0.87983778069408081"/>
        </c:manualLayout>
      </c:layout>
      <c:scatterChart>
        <c:scatterStyle val="smoothMarker"/>
        <c:ser>
          <c:idx val="1"/>
          <c:order val="0"/>
          <c:tx>
            <c:strRef>
              <c:f>YMODAXIALLY!$H$12</c:f>
              <c:strCache>
                <c:ptCount val="1"/>
                <c:pt idx="0">
                  <c:v>Bt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YMODAXIALLY!$B$13:$B$52</c:f>
              <c:numCache>
                <c:formatCode>General</c:formatCode>
                <c:ptCount val="40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</c:numCache>
            </c:numRef>
          </c:xVal>
          <c:yVal>
            <c:numRef>
              <c:f>YMODAXIALLY!$H$13:$H$52</c:f>
              <c:numCache>
                <c:formatCode>General</c:formatCode>
                <c:ptCount val="40"/>
                <c:pt idx="0">
                  <c:v>13.071923999999999</c:v>
                </c:pt>
                <c:pt idx="1">
                  <c:v>11.841870999999999</c:v>
                </c:pt>
                <c:pt idx="2">
                  <c:v>9.8379790000000007</c:v>
                </c:pt>
                <c:pt idx="3">
                  <c:v>8.5407510000000002</c:v>
                </c:pt>
                <c:pt idx="4">
                  <c:v>10.841601000000001</c:v>
                </c:pt>
                <c:pt idx="5">
                  <c:v>16.728683</c:v>
                </c:pt>
                <c:pt idx="6">
                  <c:v>24.036117999999998</c:v>
                </c:pt>
                <c:pt idx="7">
                  <c:v>30.06596</c:v>
                </c:pt>
                <c:pt idx="8">
                  <c:v>32.918256999999997</c:v>
                </c:pt>
                <c:pt idx="9">
                  <c:v>26.728399</c:v>
                </c:pt>
                <c:pt idx="10">
                  <c:v>18.426009000000001</c:v>
                </c:pt>
                <c:pt idx="11">
                  <c:v>9.8512470000000008</c:v>
                </c:pt>
                <c:pt idx="12">
                  <c:v>10.628019999999999</c:v>
                </c:pt>
                <c:pt idx="13">
                  <c:v>18.790474</c:v>
                </c:pt>
                <c:pt idx="14">
                  <c:v>25.974478000000001</c:v>
                </c:pt>
                <c:pt idx="15">
                  <c:v>30.783949</c:v>
                </c:pt>
                <c:pt idx="16">
                  <c:v>33.417485999999997</c:v>
                </c:pt>
                <c:pt idx="17">
                  <c:v>34.367576999999997</c:v>
                </c:pt>
                <c:pt idx="18">
                  <c:v>34.612938999999997</c:v>
                </c:pt>
                <c:pt idx="19">
                  <c:v>34.478228000000001</c:v>
                </c:pt>
                <c:pt idx="20">
                  <c:v>34.368895000000002</c:v>
                </c:pt>
                <c:pt idx="21">
                  <c:v>34.434493000000003</c:v>
                </c:pt>
                <c:pt idx="22">
                  <c:v>34.681094000000002</c:v>
                </c:pt>
                <c:pt idx="23">
                  <c:v>34.904060000000001</c:v>
                </c:pt>
                <c:pt idx="24">
                  <c:v>34.684415999999999</c:v>
                </c:pt>
                <c:pt idx="25">
                  <c:v>33.304763999999999</c:v>
                </c:pt>
                <c:pt idx="26">
                  <c:v>30.132898999999998</c:v>
                </c:pt>
                <c:pt idx="27">
                  <c:v>24.624725000000002</c:v>
                </c:pt>
                <c:pt idx="28">
                  <c:v>17.103304999999999</c:v>
                </c:pt>
                <c:pt idx="29">
                  <c:v>10.740553999999999</c:v>
                </c:pt>
                <c:pt idx="30">
                  <c:v>13.987624</c:v>
                </c:pt>
                <c:pt idx="31">
                  <c:v>22.593339</c:v>
                </c:pt>
                <c:pt idx="32">
                  <c:v>29.945125000000001</c:v>
                </c:pt>
                <c:pt idx="33">
                  <c:v>33.642865999999998</c:v>
                </c:pt>
                <c:pt idx="34">
                  <c:v>33.264971000000003</c:v>
                </c:pt>
                <c:pt idx="35">
                  <c:v>28.879307000000001</c:v>
                </c:pt>
                <c:pt idx="36">
                  <c:v>21.896346999999999</c:v>
                </c:pt>
                <c:pt idx="37">
                  <c:v>14.446168</c:v>
                </c:pt>
                <c:pt idx="38">
                  <c:v>9.0379710000000006</c:v>
                </c:pt>
                <c:pt idx="39">
                  <c:v>8.1300410000000003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YMODAXIALLY!$G$12</c:f>
              <c:strCache>
                <c:ptCount val="1"/>
                <c:pt idx="0">
                  <c:v>Bz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YMODAXIALLY!$B$13:$B$52</c:f>
              <c:numCache>
                <c:formatCode>General</c:formatCode>
                <c:ptCount val="40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</c:numCache>
            </c:numRef>
          </c:xVal>
          <c:yVal>
            <c:numRef>
              <c:f>YMODAXIALLY!$G$13:$G$52</c:f>
              <c:numCache>
                <c:formatCode>General</c:formatCode>
                <c:ptCount val="40"/>
                <c:pt idx="0">
                  <c:v>-10.02</c:v>
                </c:pt>
                <c:pt idx="1">
                  <c:v>-8.33</c:v>
                </c:pt>
                <c:pt idx="2">
                  <c:v>-4.9800000000000004</c:v>
                </c:pt>
                <c:pt idx="3">
                  <c:v>-0.02</c:v>
                </c:pt>
                <c:pt idx="4">
                  <c:v>6.64</c:v>
                </c:pt>
                <c:pt idx="5">
                  <c:v>14.36</c:v>
                </c:pt>
                <c:pt idx="6">
                  <c:v>22.47</c:v>
                </c:pt>
                <c:pt idx="7">
                  <c:v>28.87</c:v>
                </c:pt>
                <c:pt idx="8">
                  <c:v>31.88</c:v>
                </c:pt>
                <c:pt idx="9">
                  <c:v>25.51</c:v>
                </c:pt>
                <c:pt idx="10">
                  <c:v>16.59</c:v>
                </c:pt>
                <c:pt idx="11">
                  <c:v>5.38</c:v>
                </c:pt>
                <c:pt idx="12">
                  <c:v>-6.22</c:v>
                </c:pt>
                <c:pt idx="13">
                  <c:v>-16.41</c:v>
                </c:pt>
                <c:pt idx="14">
                  <c:v>-24.07</c:v>
                </c:pt>
                <c:pt idx="15">
                  <c:v>-28.98</c:v>
                </c:pt>
                <c:pt idx="16">
                  <c:v>-31.56</c:v>
                </c:pt>
                <c:pt idx="17">
                  <c:v>-32.380000000000003</c:v>
                </c:pt>
                <c:pt idx="18">
                  <c:v>-32.49</c:v>
                </c:pt>
                <c:pt idx="19">
                  <c:v>-32.229999999999997</c:v>
                </c:pt>
                <c:pt idx="20">
                  <c:v>-32.03</c:v>
                </c:pt>
                <c:pt idx="21">
                  <c:v>-32.06</c:v>
                </c:pt>
                <c:pt idx="22">
                  <c:v>-32.33</c:v>
                </c:pt>
                <c:pt idx="23">
                  <c:v>-32.61</c:v>
                </c:pt>
                <c:pt idx="24">
                  <c:v>-32.46</c:v>
                </c:pt>
                <c:pt idx="25">
                  <c:v>-31.09</c:v>
                </c:pt>
                <c:pt idx="26">
                  <c:v>-27.81</c:v>
                </c:pt>
                <c:pt idx="27">
                  <c:v>-21.9</c:v>
                </c:pt>
                <c:pt idx="28">
                  <c:v>-13.18</c:v>
                </c:pt>
                <c:pt idx="29">
                  <c:v>-2.17</c:v>
                </c:pt>
                <c:pt idx="30">
                  <c:v>9.73</c:v>
                </c:pt>
                <c:pt idx="31">
                  <c:v>20.48</c:v>
                </c:pt>
                <c:pt idx="32">
                  <c:v>28.56</c:v>
                </c:pt>
                <c:pt idx="33">
                  <c:v>32.549999999999997</c:v>
                </c:pt>
                <c:pt idx="34">
                  <c:v>32.270000000000003</c:v>
                </c:pt>
                <c:pt idx="35">
                  <c:v>27.81</c:v>
                </c:pt>
                <c:pt idx="36">
                  <c:v>20.51</c:v>
                </c:pt>
                <c:pt idx="37">
                  <c:v>12.23</c:v>
                </c:pt>
                <c:pt idx="38">
                  <c:v>4.58</c:v>
                </c:pt>
                <c:pt idx="39">
                  <c:v>-1.7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YMODAXIALLY!$F$12</c:f>
              <c:strCache>
                <c:ptCount val="1"/>
                <c:pt idx="0">
                  <c:v>By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YMODAXIALLY!$B$13:$B$52</c:f>
              <c:numCache>
                <c:formatCode>General</c:formatCode>
                <c:ptCount val="40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</c:numCache>
            </c:numRef>
          </c:xVal>
          <c:yVal>
            <c:numRef>
              <c:f>YMODAXIALLY!$F$13:$F$52</c:f>
              <c:numCache>
                <c:formatCode>General</c:formatCode>
                <c:ptCount val="40"/>
                <c:pt idx="0">
                  <c:v>-8.3719999999999999</c:v>
                </c:pt>
                <c:pt idx="1">
                  <c:v>-8.39</c:v>
                </c:pt>
                <c:pt idx="2">
                  <c:v>-8.4610000000000003</c:v>
                </c:pt>
                <c:pt idx="3">
                  <c:v>-8.5229999999999997</c:v>
                </c:pt>
                <c:pt idx="4">
                  <c:v>-8.5609999999999999</c:v>
                </c:pt>
                <c:pt idx="5">
                  <c:v>-8.5790000000000006</c:v>
                </c:pt>
                <c:pt idx="6">
                  <c:v>-8.5340000000000007</c:v>
                </c:pt>
                <c:pt idx="7">
                  <c:v>-8.3840000000000003</c:v>
                </c:pt>
                <c:pt idx="8">
                  <c:v>-8.1560000000000006</c:v>
                </c:pt>
                <c:pt idx="9">
                  <c:v>-7.702</c:v>
                </c:pt>
                <c:pt idx="10">
                  <c:v>-7.5640000000000001</c:v>
                </c:pt>
                <c:pt idx="11">
                  <c:v>-7.524</c:v>
                </c:pt>
                <c:pt idx="12">
                  <c:v>-7.58</c:v>
                </c:pt>
                <c:pt idx="13">
                  <c:v>-7.7320000000000002</c:v>
                </c:pt>
                <c:pt idx="14">
                  <c:v>-7.9329999999999998</c:v>
                </c:pt>
                <c:pt idx="15">
                  <c:v>-8.1050000000000004</c:v>
                </c:pt>
                <c:pt idx="16">
                  <c:v>-8.2629999999999999</c:v>
                </c:pt>
                <c:pt idx="17">
                  <c:v>-8.3439999999999994</c:v>
                </c:pt>
                <c:pt idx="18">
                  <c:v>-8.3889999999999993</c:v>
                </c:pt>
                <c:pt idx="19">
                  <c:v>-8.391</c:v>
                </c:pt>
                <c:pt idx="20">
                  <c:v>-8.3729999999999993</c:v>
                </c:pt>
                <c:pt idx="21">
                  <c:v>-8.3610000000000007</c:v>
                </c:pt>
                <c:pt idx="22">
                  <c:v>-8.3629999999999995</c:v>
                </c:pt>
                <c:pt idx="23">
                  <c:v>-8.359</c:v>
                </c:pt>
                <c:pt idx="24">
                  <c:v>-8.3859999999999992</c:v>
                </c:pt>
                <c:pt idx="25">
                  <c:v>-8.4489999999999998</c:v>
                </c:pt>
                <c:pt idx="26">
                  <c:v>-8.5239999999999991</c:v>
                </c:pt>
                <c:pt idx="27">
                  <c:v>-8.6310000000000002</c:v>
                </c:pt>
                <c:pt idx="28">
                  <c:v>-8.7050000000000001</c:v>
                </c:pt>
                <c:pt idx="29">
                  <c:v>-8.7490000000000006</c:v>
                </c:pt>
                <c:pt idx="30">
                  <c:v>-8.6820000000000004</c:v>
                </c:pt>
                <c:pt idx="31">
                  <c:v>-8.5220000000000002</c:v>
                </c:pt>
                <c:pt idx="32">
                  <c:v>-8.298</c:v>
                </c:pt>
                <c:pt idx="33">
                  <c:v>-8.0619999999999994</c:v>
                </c:pt>
                <c:pt idx="34">
                  <c:v>-7.8360000000000003</c:v>
                </c:pt>
                <c:pt idx="35">
                  <c:v>-7.6879999999999997</c:v>
                </c:pt>
                <c:pt idx="36">
                  <c:v>-7.6390000000000002</c:v>
                </c:pt>
                <c:pt idx="37">
                  <c:v>-7.6870000000000003</c:v>
                </c:pt>
                <c:pt idx="38">
                  <c:v>-7.7889999999999997</c:v>
                </c:pt>
                <c:pt idx="39">
                  <c:v>-7.9370000000000003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YMODAXIALLY!$E$12</c:f>
              <c:strCache>
                <c:ptCount val="1"/>
                <c:pt idx="0">
                  <c:v>Bx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YMODAXIALLY!$B$13:$B$52</c:f>
              <c:numCache>
                <c:formatCode>General</c:formatCode>
                <c:ptCount val="40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</c:numCache>
            </c:numRef>
          </c:xVal>
          <c:yVal>
            <c:numRef>
              <c:f>YMODAXIALLY!$E$13:$E$52</c:f>
              <c:numCache>
                <c:formatCode>General</c:formatCode>
                <c:ptCount val="40"/>
                <c:pt idx="0">
                  <c:v>0.62</c:v>
                </c:pt>
                <c:pt idx="1">
                  <c:v>0.67</c:v>
                </c:pt>
                <c:pt idx="2">
                  <c:v>0.63</c:v>
                </c:pt>
                <c:pt idx="3">
                  <c:v>0.55000000000000004</c:v>
                </c:pt>
                <c:pt idx="4">
                  <c:v>0.4</c:v>
                </c:pt>
                <c:pt idx="5">
                  <c:v>0.2</c:v>
                </c:pt>
                <c:pt idx="6">
                  <c:v>-7.0000000000000007E-2</c:v>
                </c:pt>
                <c:pt idx="7">
                  <c:v>-0.44</c:v>
                </c:pt>
                <c:pt idx="8">
                  <c:v>-0.87</c:v>
                </c:pt>
                <c:pt idx="9">
                  <c:v>-2.08</c:v>
                </c:pt>
                <c:pt idx="10">
                  <c:v>-2.66</c:v>
                </c:pt>
                <c:pt idx="11">
                  <c:v>-3.39</c:v>
                </c:pt>
                <c:pt idx="12">
                  <c:v>-4.0999999999999996</c:v>
                </c:pt>
                <c:pt idx="13">
                  <c:v>-4.9000000000000004</c:v>
                </c:pt>
                <c:pt idx="14">
                  <c:v>-5.69</c:v>
                </c:pt>
                <c:pt idx="15">
                  <c:v>-6.49</c:v>
                </c:pt>
                <c:pt idx="16">
                  <c:v>-7.24</c:v>
                </c:pt>
                <c:pt idx="17">
                  <c:v>-7.94</c:v>
                </c:pt>
                <c:pt idx="18">
                  <c:v>-8.49</c:v>
                </c:pt>
                <c:pt idx="19">
                  <c:v>-8.92</c:v>
                </c:pt>
                <c:pt idx="20">
                  <c:v>-9.23</c:v>
                </c:pt>
                <c:pt idx="21">
                  <c:v>-9.3800000000000008</c:v>
                </c:pt>
                <c:pt idx="22">
                  <c:v>-9.36</c:v>
                </c:pt>
                <c:pt idx="23">
                  <c:v>-9.2200000000000006</c:v>
                </c:pt>
                <c:pt idx="24">
                  <c:v>-8.89</c:v>
                </c:pt>
                <c:pt idx="25">
                  <c:v>-8.44</c:v>
                </c:pt>
                <c:pt idx="26">
                  <c:v>-7.87</c:v>
                </c:pt>
                <c:pt idx="27">
                  <c:v>-7.23</c:v>
                </c:pt>
                <c:pt idx="28">
                  <c:v>-6.56</c:v>
                </c:pt>
                <c:pt idx="29">
                  <c:v>-5.84</c:v>
                </c:pt>
                <c:pt idx="30">
                  <c:v>-5.0599999999999996</c:v>
                </c:pt>
                <c:pt idx="31">
                  <c:v>-4.29</c:v>
                </c:pt>
                <c:pt idx="32">
                  <c:v>-3.49</c:v>
                </c:pt>
                <c:pt idx="33">
                  <c:v>-2.71</c:v>
                </c:pt>
                <c:pt idx="34">
                  <c:v>-1.95</c:v>
                </c:pt>
                <c:pt idx="35">
                  <c:v>-1.23</c:v>
                </c:pt>
                <c:pt idx="36">
                  <c:v>-0.66</c:v>
                </c:pt>
                <c:pt idx="37">
                  <c:v>-0.17</c:v>
                </c:pt>
                <c:pt idx="38">
                  <c:v>0.2</c:v>
                </c:pt>
                <c:pt idx="39">
                  <c:v>0.46</c:v>
                </c:pt>
              </c:numCache>
            </c:numRef>
          </c:yVal>
          <c:smooth val="1"/>
        </c:ser>
        <c:axId val="51178496"/>
        <c:axId val="51180672"/>
      </c:scatterChart>
      <c:valAx>
        <c:axId val="51178496"/>
        <c:scaling>
          <c:orientation val="minMax"/>
          <c:max val="4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Z-axis (mm)</a:t>
                </a:r>
              </a:p>
            </c:rich>
          </c:tx>
          <c:layout>
            <c:manualLayout>
              <c:xMode val="edge"/>
              <c:yMode val="edge"/>
              <c:x val="0.45442235345581838"/>
              <c:y val="0.57775444736074733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0672"/>
        <c:crosses val="autoZero"/>
        <c:crossBetween val="midCat"/>
      </c:valAx>
      <c:valAx>
        <c:axId val="511806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8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341644794400656"/>
          <c:y val="0.6353809419655877"/>
          <c:w val="0.10794520034050772"/>
          <c:h val="0.3196462196436099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X-Mod 5Amp</a:t>
            </a:r>
          </a:p>
        </c:rich>
      </c:tx>
      <c:layout>
        <c:manualLayout>
          <c:xMode val="edge"/>
          <c:yMode val="edge"/>
          <c:x val="0.26243209709950582"/>
          <c:y val="0.10999594845978938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1881242117462534E-2"/>
          <c:y val="5.7119838872104735E-2"/>
          <c:w val="0.90950403926781853"/>
          <c:h val="0.84137656508948466"/>
        </c:manualLayout>
      </c:layout>
      <c:scatterChart>
        <c:scatterStyle val="smoothMarker"/>
        <c:ser>
          <c:idx val="0"/>
          <c:order val="0"/>
          <c:tx>
            <c:strRef>
              <c:f>XMODAXIALLY!$H$12</c:f>
              <c:strCache>
                <c:ptCount val="1"/>
                <c:pt idx="0">
                  <c:v>Bt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XMODAXIALLY!$B$13:$B$52</c:f>
              <c:numCache>
                <c:formatCode>General</c:formatCode>
                <c:ptCount val="40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</c:numCache>
            </c:numRef>
          </c:xVal>
          <c:yVal>
            <c:numRef>
              <c:f>XMODAXIALLY!$H$13:$H$52</c:f>
              <c:numCache>
                <c:formatCode>General</c:formatCode>
                <c:ptCount val="40"/>
                <c:pt idx="0">
                  <c:v>16.810739000000002</c:v>
                </c:pt>
                <c:pt idx="1">
                  <c:v>15.878646</c:v>
                </c:pt>
                <c:pt idx="2">
                  <c:v>13.995087</c:v>
                </c:pt>
                <c:pt idx="3">
                  <c:v>11.231239</c:v>
                </c:pt>
                <c:pt idx="4">
                  <c:v>8.8009559999999993</c:v>
                </c:pt>
                <c:pt idx="5">
                  <c:v>9.5421230000000001</c:v>
                </c:pt>
                <c:pt idx="6">
                  <c:v>13.720274</c:v>
                </c:pt>
                <c:pt idx="7">
                  <c:v>17.781763000000002</c:v>
                </c:pt>
                <c:pt idx="8">
                  <c:v>19.394207999999999</c:v>
                </c:pt>
                <c:pt idx="9">
                  <c:v>12.796531999999999</c:v>
                </c:pt>
                <c:pt idx="10">
                  <c:v>9.3721219999999992</c:v>
                </c:pt>
                <c:pt idx="11">
                  <c:v>15.431531</c:v>
                </c:pt>
                <c:pt idx="12">
                  <c:v>25.668642999999999</c:v>
                </c:pt>
                <c:pt idx="13">
                  <c:v>35.441167</c:v>
                </c:pt>
                <c:pt idx="14">
                  <c:v>42.916156999999998</c:v>
                </c:pt>
                <c:pt idx="15">
                  <c:v>47.670755999999997</c:v>
                </c:pt>
                <c:pt idx="16">
                  <c:v>50.236648000000002</c:v>
                </c:pt>
                <c:pt idx="17">
                  <c:v>51.089260000000003</c:v>
                </c:pt>
                <c:pt idx="18">
                  <c:v>51.225292000000003</c:v>
                </c:pt>
                <c:pt idx="19">
                  <c:v>51.000523999999999</c:v>
                </c:pt>
                <c:pt idx="20">
                  <c:v>50.798318000000002</c:v>
                </c:pt>
                <c:pt idx="21">
                  <c:v>50.821002999999997</c:v>
                </c:pt>
                <c:pt idx="22">
                  <c:v>51.064905000000003</c:v>
                </c:pt>
                <c:pt idx="23">
                  <c:v>51.29692</c:v>
                </c:pt>
                <c:pt idx="24">
                  <c:v>51.106600999999998</c:v>
                </c:pt>
                <c:pt idx="25">
                  <c:v>49.738155999999996</c:v>
                </c:pt>
                <c:pt idx="26">
                  <c:v>46.547728999999997</c:v>
                </c:pt>
                <c:pt idx="27">
                  <c:v>40.914313</c:v>
                </c:pt>
                <c:pt idx="28">
                  <c:v>32.626852</c:v>
                </c:pt>
                <c:pt idx="29">
                  <c:v>22.575603999999998</c:v>
                </c:pt>
                <c:pt idx="30">
                  <c:v>13.408632000000001</c:v>
                </c:pt>
                <c:pt idx="31">
                  <c:v>11.294871000000001</c:v>
                </c:pt>
                <c:pt idx="32">
                  <c:v>15.928236999999999</c:v>
                </c:pt>
                <c:pt idx="33">
                  <c:v>19.671678</c:v>
                </c:pt>
                <c:pt idx="34">
                  <c:v>20.136835000000001</c:v>
                </c:pt>
                <c:pt idx="35">
                  <c:v>17.301608000000002</c:v>
                </c:pt>
                <c:pt idx="36">
                  <c:v>12.34736</c:v>
                </c:pt>
                <c:pt idx="37">
                  <c:v>8.4032210000000003</c:v>
                </c:pt>
                <c:pt idx="38">
                  <c:v>8.8209289999999996</c:v>
                </c:pt>
                <c:pt idx="39">
                  <c:v>11.868709000000001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XMODAXIALLY!$G$12</c:f>
              <c:strCache>
                <c:ptCount val="1"/>
                <c:pt idx="0">
                  <c:v>Bz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XMODAXIALLY!$B$13:$B$52</c:f>
              <c:numCache>
                <c:formatCode>General</c:formatCode>
                <c:ptCount val="40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</c:numCache>
            </c:numRef>
          </c:xVal>
          <c:yVal>
            <c:numRef>
              <c:f>XMODAXIALLY!$G$13:$G$52</c:f>
              <c:numCache>
                <c:formatCode>General</c:formatCode>
                <c:ptCount val="40"/>
                <c:pt idx="0">
                  <c:v>-14.74</c:v>
                </c:pt>
                <c:pt idx="1">
                  <c:v>-13.63</c:v>
                </c:pt>
                <c:pt idx="2">
                  <c:v>-11.32</c:v>
                </c:pt>
                <c:pt idx="3">
                  <c:v>-7.52</c:v>
                </c:pt>
                <c:pt idx="4">
                  <c:v>-2.31</c:v>
                </c:pt>
                <c:pt idx="5">
                  <c:v>4.12</c:v>
                </c:pt>
                <c:pt idx="6">
                  <c:v>10.6</c:v>
                </c:pt>
                <c:pt idx="7">
                  <c:v>15.47</c:v>
                </c:pt>
                <c:pt idx="8">
                  <c:v>17.28</c:v>
                </c:pt>
                <c:pt idx="9">
                  <c:v>9.0299999999999994</c:v>
                </c:pt>
                <c:pt idx="10">
                  <c:v>-0.46</c:v>
                </c:pt>
                <c:pt idx="11">
                  <c:v>-11.94</c:v>
                </c:pt>
                <c:pt idx="12">
                  <c:v>-23.5</c:v>
                </c:pt>
                <c:pt idx="13">
                  <c:v>-33.700000000000003</c:v>
                </c:pt>
                <c:pt idx="14">
                  <c:v>-41.31</c:v>
                </c:pt>
                <c:pt idx="15">
                  <c:v>-46.07</c:v>
                </c:pt>
                <c:pt idx="16">
                  <c:v>-48.58</c:v>
                </c:pt>
                <c:pt idx="17">
                  <c:v>-49.35</c:v>
                </c:pt>
                <c:pt idx="18">
                  <c:v>-49.41</c:v>
                </c:pt>
                <c:pt idx="19">
                  <c:v>-49.12</c:v>
                </c:pt>
                <c:pt idx="20">
                  <c:v>-48.88</c:v>
                </c:pt>
                <c:pt idx="21">
                  <c:v>-48.9</c:v>
                </c:pt>
                <c:pt idx="22">
                  <c:v>-49.17</c:v>
                </c:pt>
                <c:pt idx="23">
                  <c:v>-49.45</c:v>
                </c:pt>
                <c:pt idx="24">
                  <c:v>-49.3</c:v>
                </c:pt>
                <c:pt idx="25">
                  <c:v>-47.95</c:v>
                </c:pt>
                <c:pt idx="26">
                  <c:v>-44.71</c:v>
                </c:pt>
                <c:pt idx="27">
                  <c:v>-38.92</c:v>
                </c:pt>
                <c:pt idx="28">
                  <c:v>-30.25</c:v>
                </c:pt>
                <c:pt idx="29">
                  <c:v>-19.260000000000002</c:v>
                </c:pt>
                <c:pt idx="30">
                  <c:v>-7.3</c:v>
                </c:pt>
                <c:pt idx="31">
                  <c:v>3.79</c:v>
                </c:pt>
                <c:pt idx="32">
                  <c:v>12.41</c:v>
                </c:pt>
                <c:pt idx="33">
                  <c:v>17.3</c:v>
                </c:pt>
                <c:pt idx="34">
                  <c:v>18.09</c:v>
                </c:pt>
                <c:pt idx="35">
                  <c:v>15.11</c:v>
                </c:pt>
                <c:pt idx="36">
                  <c:v>9.2799999999999994</c:v>
                </c:pt>
                <c:pt idx="37">
                  <c:v>2.5099999999999998</c:v>
                </c:pt>
                <c:pt idx="38">
                  <c:v>-3.74</c:v>
                </c:pt>
                <c:pt idx="39">
                  <c:v>-8.76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XMODAXIALLY!$F$12</c:f>
              <c:strCache>
                <c:ptCount val="1"/>
                <c:pt idx="0">
                  <c:v>By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XMODAXIALLY!$B$13:$B$52</c:f>
              <c:numCache>
                <c:formatCode>General</c:formatCode>
                <c:ptCount val="40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</c:numCache>
            </c:numRef>
          </c:xVal>
          <c:yVal>
            <c:numRef>
              <c:f>XMODAXIALLY!$F$13:$F$52</c:f>
              <c:numCache>
                <c:formatCode>0.00</c:formatCode>
                <c:ptCount val="40"/>
                <c:pt idx="0">
                  <c:v>-8.0730000000000004</c:v>
                </c:pt>
                <c:pt idx="1">
                  <c:v>-8.1359999999999992</c:v>
                </c:pt>
                <c:pt idx="2">
                  <c:v>-8.2189999999999994</c:v>
                </c:pt>
                <c:pt idx="3">
                  <c:v>-8.3320000000000007</c:v>
                </c:pt>
                <c:pt idx="4">
                  <c:v>-8.4819999999999993</c:v>
                </c:pt>
                <c:pt idx="5">
                  <c:v>-8.5980000000000008</c:v>
                </c:pt>
                <c:pt idx="6">
                  <c:v>-8.7050000000000001</c:v>
                </c:pt>
                <c:pt idx="7">
                  <c:v>-8.7639999999999993</c:v>
                </c:pt>
                <c:pt idx="8">
                  <c:v>-8.8030000000000008</c:v>
                </c:pt>
                <c:pt idx="9">
                  <c:v>-9.0649999999999995</c:v>
                </c:pt>
                <c:pt idx="10">
                  <c:v>-9.3580000000000005</c:v>
                </c:pt>
                <c:pt idx="11">
                  <c:v>-9.7710000000000008</c:v>
                </c:pt>
                <c:pt idx="12">
                  <c:v>-10.318</c:v>
                </c:pt>
                <c:pt idx="13">
                  <c:v>-10.962</c:v>
                </c:pt>
                <c:pt idx="14">
                  <c:v>-11.618</c:v>
                </c:pt>
                <c:pt idx="15">
                  <c:v>-12.236000000000001</c:v>
                </c:pt>
                <c:pt idx="16">
                  <c:v>-12.782</c:v>
                </c:pt>
                <c:pt idx="17">
                  <c:v>-13.206</c:v>
                </c:pt>
                <c:pt idx="18">
                  <c:v>-13.506</c:v>
                </c:pt>
                <c:pt idx="19">
                  <c:v>-13.712</c:v>
                </c:pt>
                <c:pt idx="20">
                  <c:v>-13.819000000000001</c:v>
                </c:pt>
                <c:pt idx="21">
                  <c:v>-13.832000000000001</c:v>
                </c:pt>
                <c:pt idx="22">
                  <c:v>-13.773</c:v>
                </c:pt>
                <c:pt idx="23">
                  <c:v>-13.632</c:v>
                </c:pt>
                <c:pt idx="24">
                  <c:v>-13.459</c:v>
                </c:pt>
                <c:pt idx="25">
                  <c:v>-13.208</c:v>
                </c:pt>
                <c:pt idx="26">
                  <c:v>-12.942</c:v>
                </c:pt>
                <c:pt idx="27">
                  <c:v>-12.612</c:v>
                </c:pt>
                <c:pt idx="28">
                  <c:v>-12.221</c:v>
                </c:pt>
                <c:pt idx="29">
                  <c:v>-11.776</c:v>
                </c:pt>
                <c:pt idx="30">
                  <c:v>-11.247</c:v>
                </c:pt>
                <c:pt idx="31">
                  <c:v>-10.64</c:v>
                </c:pt>
                <c:pt idx="32">
                  <c:v>-9.9849999999999994</c:v>
                </c:pt>
                <c:pt idx="33">
                  <c:v>-9.3640000000000008</c:v>
                </c:pt>
                <c:pt idx="34">
                  <c:v>-8.8450000000000006</c:v>
                </c:pt>
                <c:pt idx="35">
                  <c:v>-8.4250000000000007</c:v>
                </c:pt>
                <c:pt idx="36">
                  <c:v>-8.1359999999999992</c:v>
                </c:pt>
                <c:pt idx="37">
                  <c:v>-8.0039999999999996</c:v>
                </c:pt>
                <c:pt idx="38">
                  <c:v>-7.9669999999999996</c:v>
                </c:pt>
                <c:pt idx="39">
                  <c:v>-7.984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XMODAXIALLY!$E$12</c:f>
              <c:strCache>
                <c:ptCount val="1"/>
                <c:pt idx="0">
                  <c:v>Bx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XMODAXIALLY!$B$13:$B$52</c:f>
              <c:numCache>
                <c:formatCode>General</c:formatCode>
                <c:ptCount val="40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</c:numCache>
            </c:numRef>
          </c:xVal>
          <c:yVal>
            <c:numRef>
              <c:f>XMODAXIALLY!$E$13:$E$52</c:f>
              <c:numCache>
                <c:formatCode>General</c:formatCode>
                <c:ptCount val="40"/>
                <c:pt idx="0">
                  <c:v>0.4</c:v>
                </c:pt>
                <c:pt idx="1">
                  <c:v>0.4</c:v>
                </c:pt>
                <c:pt idx="2">
                  <c:v>0.41</c:v>
                </c:pt>
                <c:pt idx="3">
                  <c:v>0.41</c:v>
                </c:pt>
                <c:pt idx="4">
                  <c:v>0.42</c:v>
                </c:pt>
                <c:pt idx="5">
                  <c:v>0.39</c:v>
                </c:pt>
                <c:pt idx="6">
                  <c:v>0.33</c:v>
                </c:pt>
                <c:pt idx="7">
                  <c:v>0.25</c:v>
                </c:pt>
                <c:pt idx="8">
                  <c:v>0.21</c:v>
                </c:pt>
                <c:pt idx="9">
                  <c:v>0.19</c:v>
                </c:pt>
                <c:pt idx="10">
                  <c:v>0.23</c:v>
                </c:pt>
                <c:pt idx="11">
                  <c:v>0.31</c:v>
                </c:pt>
                <c:pt idx="12">
                  <c:v>0.41</c:v>
                </c:pt>
                <c:pt idx="13">
                  <c:v>0.47</c:v>
                </c:pt>
                <c:pt idx="14">
                  <c:v>0.55000000000000004</c:v>
                </c:pt>
                <c:pt idx="15">
                  <c:v>0.57999999999999996</c:v>
                </c:pt>
                <c:pt idx="16">
                  <c:v>0.56999999999999995</c:v>
                </c:pt>
                <c:pt idx="17">
                  <c:v>0.54</c:v>
                </c:pt>
                <c:pt idx="18">
                  <c:v>0.52</c:v>
                </c:pt>
                <c:pt idx="19">
                  <c:v>0.51</c:v>
                </c:pt>
                <c:pt idx="20">
                  <c:v>0.5</c:v>
                </c:pt>
                <c:pt idx="21">
                  <c:v>0.49</c:v>
                </c:pt>
                <c:pt idx="22">
                  <c:v>0.49</c:v>
                </c:pt>
                <c:pt idx="23">
                  <c:v>0.49</c:v>
                </c:pt>
                <c:pt idx="24">
                  <c:v>0.5</c:v>
                </c:pt>
                <c:pt idx="25">
                  <c:v>0.48</c:v>
                </c:pt>
                <c:pt idx="26">
                  <c:v>0.46</c:v>
                </c:pt>
                <c:pt idx="27">
                  <c:v>0.39</c:v>
                </c:pt>
                <c:pt idx="28">
                  <c:v>0.31</c:v>
                </c:pt>
                <c:pt idx="29">
                  <c:v>0.19</c:v>
                </c:pt>
                <c:pt idx="30">
                  <c:v>0.08</c:v>
                </c:pt>
                <c:pt idx="31">
                  <c:v>0.02</c:v>
                </c:pt>
                <c:pt idx="32">
                  <c:v>-0.02</c:v>
                </c:pt>
                <c:pt idx="33">
                  <c:v>0.02</c:v>
                </c:pt>
                <c:pt idx="34">
                  <c:v>0.1</c:v>
                </c:pt>
                <c:pt idx="35">
                  <c:v>0.23</c:v>
                </c:pt>
                <c:pt idx="36">
                  <c:v>0.38</c:v>
                </c:pt>
                <c:pt idx="37">
                  <c:v>0.5</c:v>
                </c:pt>
                <c:pt idx="38">
                  <c:v>0.59</c:v>
                </c:pt>
                <c:pt idx="39">
                  <c:v>0.62</c:v>
                </c:pt>
              </c:numCache>
            </c:numRef>
          </c:yVal>
          <c:smooth val="1"/>
        </c:ser>
        <c:axId val="51281920"/>
        <c:axId val="51283840"/>
      </c:scatterChart>
      <c:valAx>
        <c:axId val="51281920"/>
        <c:scaling>
          <c:orientation val="minMax"/>
          <c:max val="4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Z-axis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(mm)</a:t>
                </a:r>
              </a:p>
            </c:rich>
          </c:tx>
          <c:layout>
            <c:manualLayout>
              <c:xMode val="edge"/>
              <c:yMode val="edge"/>
              <c:x val="0.86295432015384865"/>
              <c:y val="0.57056015510694447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83840"/>
        <c:crosses val="autoZero"/>
        <c:crossBetween val="midCat"/>
      </c:valAx>
      <c:valAx>
        <c:axId val="512838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819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57533244976897"/>
          <c:y val="0.18728926296933976"/>
          <c:w val="8.4430495902070857E-2"/>
          <c:h val="0.27499660767713946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Z gradient 5Amp</a:t>
            </a:r>
          </a:p>
        </c:rich>
      </c:tx>
      <c:layout>
        <c:manualLayout>
          <c:xMode val="edge"/>
          <c:yMode val="edge"/>
          <c:x val="0.37615966754155766"/>
          <c:y val="7.8703703703703734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4233814523184602E-2"/>
          <c:y val="6.0601851851851893E-2"/>
          <c:w val="0.8900995188101487"/>
          <c:h val="0.87826370662000652"/>
        </c:manualLayout>
      </c:layout>
      <c:scatterChart>
        <c:scatterStyle val="smoothMarker"/>
        <c:ser>
          <c:idx val="0"/>
          <c:order val="0"/>
          <c:tx>
            <c:strRef>
              <c:f>ZGRADIENTII!$H$13</c:f>
              <c:strCache>
                <c:ptCount val="1"/>
                <c:pt idx="0">
                  <c:v>Bt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ZGRADIENTII!$B$14:$B$53</c:f>
              <c:numCache>
                <c:formatCode>General</c:formatCode>
                <c:ptCount val="40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</c:numCache>
            </c:numRef>
          </c:xVal>
          <c:yVal>
            <c:numRef>
              <c:f>ZGRADIENTII!$H$14:$H$53</c:f>
              <c:numCache>
                <c:formatCode>General</c:formatCode>
                <c:ptCount val="40"/>
                <c:pt idx="0">
                  <c:v>11.605207</c:v>
                </c:pt>
                <c:pt idx="1">
                  <c:v>10.252103</c:v>
                </c:pt>
                <c:pt idx="2">
                  <c:v>8.6871310000000008</c:v>
                </c:pt>
                <c:pt idx="3">
                  <c:v>9.1078720000000004</c:v>
                </c:pt>
                <c:pt idx="4">
                  <c:v>13.588505</c:v>
                </c:pt>
                <c:pt idx="5">
                  <c:v>20.925182</c:v>
                </c:pt>
                <c:pt idx="6">
                  <c:v>29.002748</c:v>
                </c:pt>
                <c:pt idx="7">
                  <c:v>35.842001000000003</c:v>
                </c:pt>
                <c:pt idx="8">
                  <c:v>39.411582000000003</c:v>
                </c:pt>
                <c:pt idx="9">
                  <c:v>33.918157000000001</c:v>
                </c:pt>
                <c:pt idx="10">
                  <c:v>25.324368</c:v>
                </c:pt>
                <c:pt idx="11">
                  <c:v>14.879293000000001</c:v>
                </c:pt>
                <c:pt idx="12">
                  <c:v>7.6025340000000003</c:v>
                </c:pt>
                <c:pt idx="13">
                  <c:v>12.465972000000001</c:v>
                </c:pt>
                <c:pt idx="14">
                  <c:v>19.878135</c:v>
                </c:pt>
                <c:pt idx="15">
                  <c:v>25.231031000000002</c:v>
                </c:pt>
                <c:pt idx="16">
                  <c:v>28.572126999999998</c:v>
                </c:pt>
                <c:pt idx="17">
                  <c:v>30.277407</c:v>
                </c:pt>
                <c:pt idx="18">
                  <c:v>31.120735</c:v>
                </c:pt>
                <c:pt idx="19">
                  <c:v>31.761975</c:v>
                </c:pt>
                <c:pt idx="20">
                  <c:v>32.416874</c:v>
                </c:pt>
                <c:pt idx="21">
                  <c:v>33.362572</c:v>
                </c:pt>
                <c:pt idx="22">
                  <c:v>34.638823000000002</c:v>
                </c:pt>
                <c:pt idx="23">
                  <c:v>35.816885999999997</c:v>
                </c:pt>
                <c:pt idx="24">
                  <c:v>36.476381000000003</c:v>
                </c:pt>
                <c:pt idx="25">
                  <c:v>36.147137999999998</c:v>
                </c:pt>
                <c:pt idx="26">
                  <c:v>33.864541000000003</c:v>
                </c:pt>
                <c:pt idx="27">
                  <c:v>28.891404000000001</c:v>
                </c:pt>
                <c:pt idx="28">
                  <c:v>21.267706</c:v>
                </c:pt>
                <c:pt idx="29">
                  <c:v>12.516591999999999</c:v>
                </c:pt>
                <c:pt idx="30">
                  <c:v>9.1379780000000004</c:v>
                </c:pt>
                <c:pt idx="31">
                  <c:v>15.931251</c:v>
                </c:pt>
                <c:pt idx="32">
                  <c:v>23.236463000000001</c:v>
                </c:pt>
                <c:pt idx="33">
                  <c:v>27.329080000000001</c:v>
                </c:pt>
                <c:pt idx="34">
                  <c:v>27.434951000000002</c:v>
                </c:pt>
                <c:pt idx="35">
                  <c:v>23.720742999999999</c:v>
                </c:pt>
                <c:pt idx="36">
                  <c:v>17.527092</c:v>
                </c:pt>
                <c:pt idx="37">
                  <c:v>11.194293</c:v>
                </c:pt>
                <c:pt idx="38">
                  <c:v>7.8953800000000003</c:v>
                </c:pt>
                <c:pt idx="39">
                  <c:v>9.2912890000000008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ZGRADIENTII!$G$13</c:f>
              <c:strCache>
                <c:ptCount val="1"/>
                <c:pt idx="0">
                  <c:v>Bz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ZGRADIENTII!$B$14:$B$53</c:f>
              <c:numCache>
                <c:formatCode>General</c:formatCode>
                <c:ptCount val="40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</c:numCache>
            </c:numRef>
          </c:xVal>
          <c:yVal>
            <c:numRef>
              <c:f>ZGRADIENTII!$G$14:$G$53</c:f>
              <c:numCache>
                <c:formatCode>General</c:formatCode>
                <c:ptCount val="40"/>
                <c:pt idx="0">
                  <c:v>-8.09</c:v>
                </c:pt>
                <c:pt idx="1">
                  <c:v>-5.93</c:v>
                </c:pt>
                <c:pt idx="2">
                  <c:v>-2.09</c:v>
                </c:pt>
                <c:pt idx="3">
                  <c:v>3.29</c:v>
                </c:pt>
                <c:pt idx="4">
                  <c:v>10.56</c:v>
                </c:pt>
                <c:pt idx="5">
                  <c:v>19.09</c:v>
                </c:pt>
                <c:pt idx="6">
                  <c:v>27.72</c:v>
                </c:pt>
                <c:pt idx="7">
                  <c:v>34.85</c:v>
                </c:pt>
                <c:pt idx="8">
                  <c:v>38.56</c:v>
                </c:pt>
                <c:pt idx="9">
                  <c:v>33.04</c:v>
                </c:pt>
                <c:pt idx="10">
                  <c:v>24.18</c:v>
                </c:pt>
                <c:pt idx="11">
                  <c:v>12.86</c:v>
                </c:pt>
                <c:pt idx="12">
                  <c:v>0.92</c:v>
                </c:pt>
                <c:pt idx="13">
                  <c:v>-9.8000000000000007</c:v>
                </c:pt>
                <c:pt idx="14">
                  <c:v>-18.23</c:v>
                </c:pt>
                <c:pt idx="15">
                  <c:v>-23.89</c:v>
                </c:pt>
                <c:pt idx="16">
                  <c:v>-27.35</c:v>
                </c:pt>
                <c:pt idx="17">
                  <c:v>-29.1</c:v>
                </c:pt>
                <c:pt idx="18">
                  <c:v>-29.96</c:v>
                </c:pt>
                <c:pt idx="19">
                  <c:v>-30.62</c:v>
                </c:pt>
                <c:pt idx="20">
                  <c:v>-31.3</c:v>
                </c:pt>
                <c:pt idx="21">
                  <c:v>-32.28</c:v>
                </c:pt>
                <c:pt idx="22">
                  <c:v>-33.6</c:v>
                </c:pt>
                <c:pt idx="23">
                  <c:v>-34.81</c:v>
                </c:pt>
                <c:pt idx="24">
                  <c:v>-35.479999999999997</c:v>
                </c:pt>
                <c:pt idx="25">
                  <c:v>-35.130000000000003</c:v>
                </c:pt>
                <c:pt idx="26">
                  <c:v>-32.76</c:v>
                </c:pt>
                <c:pt idx="27">
                  <c:v>-27.56</c:v>
                </c:pt>
                <c:pt idx="28">
                  <c:v>-19.38</c:v>
                </c:pt>
                <c:pt idx="29">
                  <c:v>-8.92</c:v>
                </c:pt>
                <c:pt idx="30">
                  <c:v>2.72</c:v>
                </c:pt>
                <c:pt idx="31">
                  <c:v>13.43</c:v>
                </c:pt>
                <c:pt idx="32">
                  <c:v>21.69</c:v>
                </c:pt>
                <c:pt idx="33">
                  <c:v>26.1</c:v>
                </c:pt>
                <c:pt idx="34">
                  <c:v>26.28</c:v>
                </c:pt>
                <c:pt idx="35">
                  <c:v>22.43</c:v>
                </c:pt>
                <c:pt idx="36">
                  <c:v>15.76</c:v>
                </c:pt>
                <c:pt idx="37">
                  <c:v>8.11</c:v>
                </c:pt>
                <c:pt idx="38">
                  <c:v>0.97</c:v>
                </c:pt>
                <c:pt idx="39">
                  <c:v>-4.79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ZGRADIENTII!$F$13</c:f>
              <c:strCache>
                <c:ptCount val="1"/>
                <c:pt idx="0">
                  <c:v>By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ZGRADIENTII!$B$14:$B$53</c:f>
              <c:numCache>
                <c:formatCode>General</c:formatCode>
                <c:ptCount val="40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</c:numCache>
            </c:numRef>
          </c:xVal>
          <c:yVal>
            <c:numRef>
              <c:f>ZGRADIENTII!$F$14:$F$53</c:f>
              <c:numCache>
                <c:formatCode>General</c:formatCode>
                <c:ptCount val="40"/>
                <c:pt idx="0">
                  <c:v>-8.3109999999999999</c:v>
                </c:pt>
                <c:pt idx="1">
                  <c:v>-8.3529999999999998</c:v>
                </c:pt>
                <c:pt idx="2">
                  <c:v>-8.4209999999999994</c:v>
                </c:pt>
                <c:pt idx="3">
                  <c:v>-8.4819999999999993</c:v>
                </c:pt>
                <c:pt idx="4">
                  <c:v>-8.5419999999999998</c:v>
                </c:pt>
                <c:pt idx="5">
                  <c:v>-8.5609999999999999</c:v>
                </c:pt>
                <c:pt idx="6">
                  <c:v>-8.5239999999999991</c:v>
                </c:pt>
                <c:pt idx="7">
                  <c:v>-8.3710000000000004</c:v>
                </c:pt>
                <c:pt idx="8">
                  <c:v>-8.1470000000000002</c:v>
                </c:pt>
                <c:pt idx="9">
                  <c:v>-7.6669999999999998</c:v>
                </c:pt>
                <c:pt idx="10">
                  <c:v>-7.5250000000000004</c:v>
                </c:pt>
                <c:pt idx="11">
                  <c:v>-7.4809999999999999</c:v>
                </c:pt>
                <c:pt idx="12">
                  <c:v>-7.5389999999999997</c:v>
                </c:pt>
                <c:pt idx="13">
                  <c:v>-7.6920000000000002</c:v>
                </c:pt>
                <c:pt idx="14">
                  <c:v>-7.9059999999999997</c:v>
                </c:pt>
                <c:pt idx="15">
                  <c:v>-8.0939999999999994</c:v>
                </c:pt>
                <c:pt idx="16">
                  <c:v>-8.2430000000000003</c:v>
                </c:pt>
                <c:pt idx="17">
                  <c:v>-8.3360000000000003</c:v>
                </c:pt>
                <c:pt idx="18">
                  <c:v>-8.3949999999999996</c:v>
                </c:pt>
                <c:pt idx="19">
                  <c:v>-8.4160000000000004</c:v>
                </c:pt>
                <c:pt idx="20">
                  <c:v>-8.41</c:v>
                </c:pt>
                <c:pt idx="21">
                  <c:v>-8.4039999999999999</c:v>
                </c:pt>
                <c:pt idx="22">
                  <c:v>-8.3919999999999995</c:v>
                </c:pt>
                <c:pt idx="23">
                  <c:v>-8.407</c:v>
                </c:pt>
                <c:pt idx="24">
                  <c:v>-8.44</c:v>
                </c:pt>
                <c:pt idx="25">
                  <c:v>-8.4890000000000008</c:v>
                </c:pt>
                <c:pt idx="26">
                  <c:v>-8.5559999999999992</c:v>
                </c:pt>
                <c:pt idx="27">
                  <c:v>-8.6519999999999992</c:v>
                </c:pt>
                <c:pt idx="28">
                  <c:v>-8.7469999999999999</c:v>
                </c:pt>
                <c:pt idx="29">
                  <c:v>-8.7739999999999991</c:v>
                </c:pt>
                <c:pt idx="30">
                  <c:v>-8.7210000000000001</c:v>
                </c:pt>
                <c:pt idx="31">
                  <c:v>-8.5690000000000008</c:v>
                </c:pt>
                <c:pt idx="32">
                  <c:v>-8.3350000000000009</c:v>
                </c:pt>
                <c:pt idx="33">
                  <c:v>-8.1029999999999998</c:v>
                </c:pt>
                <c:pt idx="34">
                  <c:v>-7.875</c:v>
                </c:pt>
                <c:pt idx="35">
                  <c:v>-7.7130000000000001</c:v>
                </c:pt>
                <c:pt idx="36">
                  <c:v>-7.6580000000000004</c:v>
                </c:pt>
                <c:pt idx="37">
                  <c:v>-7.6980000000000004</c:v>
                </c:pt>
                <c:pt idx="38">
                  <c:v>-7.8109999999999999</c:v>
                </c:pt>
                <c:pt idx="39">
                  <c:v>-7.9340000000000002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ZGRADIENTII!$E$13</c:f>
              <c:strCache>
                <c:ptCount val="1"/>
                <c:pt idx="0">
                  <c:v>Bx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ZGRADIENTII!$B$14:$B$53</c:f>
              <c:numCache>
                <c:formatCode>General</c:formatCode>
                <c:ptCount val="40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</c:numCache>
            </c:numRef>
          </c:xVal>
          <c:yVal>
            <c:numRef>
              <c:f>ZGRADIENTII!$E$14:$E$53</c:f>
              <c:numCache>
                <c:formatCode>General</c:formatCode>
                <c:ptCount val="40"/>
                <c:pt idx="0">
                  <c:v>0.4</c:v>
                </c:pt>
                <c:pt idx="1">
                  <c:v>0.41</c:v>
                </c:pt>
                <c:pt idx="2">
                  <c:v>0.43</c:v>
                </c:pt>
                <c:pt idx="3">
                  <c:v>0.43</c:v>
                </c:pt>
                <c:pt idx="4">
                  <c:v>0.41</c:v>
                </c:pt>
                <c:pt idx="5">
                  <c:v>0.38</c:v>
                </c:pt>
                <c:pt idx="6">
                  <c:v>0.32</c:v>
                </c:pt>
                <c:pt idx="7">
                  <c:v>0.23</c:v>
                </c:pt>
                <c:pt idx="8">
                  <c:v>0.16</c:v>
                </c:pt>
                <c:pt idx="9">
                  <c:v>0.13</c:v>
                </c:pt>
                <c:pt idx="10">
                  <c:v>0.16</c:v>
                </c:pt>
                <c:pt idx="11">
                  <c:v>0.22</c:v>
                </c:pt>
                <c:pt idx="12">
                  <c:v>0.34</c:v>
                </c:pt>
                <c:pt idx="13">
                  <c:v>0.44</c:v>
                </c:pt>
                <c:pt idx="14">
                  <c:v>0.55000000000000004</c:v>
                </c:pt>
                <c:pt idx="15">
                  <c:v>0.6</c:v>
                </c:pt>
                <c:pt idx="16">
                  <c:v>0.63</c:v>
                </c:pt>
                <c:pt idx="17">
                  <c:v>0.65</c:v>
                </c:pt>
                <c:pt idx="18">
                  <c:v>0.65</c:v>
                </c:pt>
                <c:pt idx="19">
                  <c:v>0.64</c:v>
                </c:pt>
                <c:pt idx="20">
                  <c:v>0.66</c:v>
                </c:pt>
                <c:pt idx="21">
                  <c:v>0.66</c:v>
                </c:pt>
                <c:pt idx="22">
                  <c:v>0.68</c:v>
                </c:pt>
                <c:pt idx="23">
                  <c:v>0.66</c:v>
                </c:pt>
                <c:pt idx="24">
                  <c:v>0.68</c:v>
                </c:pt>
                <c:pt idx="25">
                  <c:v>0.66</c:v>
                </c:pt>
                <c:pt idx="26">
                  <c:v>0.62</c:v>
                </c:pt>
                <c:pt idx="27">
                  <c:v>0.55000000000000004</c:v>
                </c:pt>
                <c:pt idx="28">
                  <c:v>0.47</c:v>
                </c:pt>
                <c:pt idx="29">
                  <c:v>0.34</c:v>
                </c:pt>
                <c:pt idx="30">
                  <c:v>0.22</c:v>
                </c:pt>
                <c:pt idx="31">
                  <c:v>0.11</c:v>
                </c:pt>
                <c:pt idx="32">
                  <c:v>7.0000000000000007E-2</c:v>
                </c:pt>
                <c:pt idx="33">
                  <c:v>0.1</c:v>
                </c:pt>
                <c:pt idx="34">
                  <c:v>0.15</c:v>
                </c:pt>
                <c:pt idx="35">
                  <c:v>0.28000000000000003</c:v>
                </c:pt>
                <c:pt idx="36">
                  <c:v>0.42</c:v>
                </c:pt>
                <c:pt idx="37">
                  <c:v>0.53</c:v>
                </c:pt>
                <c:pt idx="38">
                  <c:v>0.62</c:v>
                </c:pt>
                <c:pt idx="39">
                  <c:v>0.66</c:v>
                </c:pt>
              </c:numCache>
            </c:numRef>
          </c:yVal>
          <c:smooth val="1"/>
        </c:ser>
        <c:axId val="52515584"/>
        <c:axId val="52517504"/>
      </c:scatterChart>
      <c:valAx>
        <c:axId val="52515584"/>
        <c:scaling>
          <c:orientation val="minMax"/>
          <c:max val="4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Z-axis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(mm)</a:t>
                </a:r>
              </a:p>
            </c:rich>
          </c:tx>
          <c:layout>
            <c:manualLayout>
              <c:xMode val="edge"/>
              <c:yMode val="edge"/>
              <c:x val="0.52057524059492566"/>
              <c:y val="0.38699074074074113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7504"/>
        <c:crosses val="autoZero"/>
        <c:crossBetween val="midCat"/>
      </c:valAx>
      <c:valAx>
        <c:axId val="525175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5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286089238845226"/>
          <c:y val="0.61710520559930093"/>
          <c:w val="0.1082502187226598"/>
          <c:h val="0.3125021872265971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Y=0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X=+5mm</a:t>
            </a:r>
          </a:p>
        </c:rich>
      </c:tx>
      <c:layout>
        <c:manualLayout>
          <c:xMode val="edge"/>
          <c:yMode val="edge"/>
          <c:x val="0.63531933508311533"/>
          <c:y val="0.33333333333333331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9.8219816272965832E-2"/>
          <c:y val="2.5428331875182269E-2"/>
          <c:w val="0.8585579615048119"/>
          <c:h val="0.86959135316418912"/>
        </c:manualLayout>
      </c:layout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trendlineType val="poly"/>
            <c:order val="2"/>
            <c:dispEq val="1"/>
            <c:trendlineLbl>
              <c:layout>
                <c:manualLayout>
                  <c:x val="9.2155511811023633E-2"/>
                  <c:y val="0.11206948089822105"/>
                </c:manualLayout>
              </c:layout>
              <c:numFmt formatCode="General" sourceLinked="0"/>
            </c:trendlineLbl>
          </c:trendline>
          <c:xVal>
            <c:numRef>
              <c:f>'14285right'!$B$16:$B$69</c:f>
              <c:numCache>
                <c:formatCode>General</c:formatCode>
                <c:ptCount val="54"/>
                <c:pt idx="0">
                  <c:v>-28</c:v>
                </c:pt>
                <c:pt idx="1">
                  <c:v>-27</c:v>
                </c:pt>
                <c:pt idx="2">
                  <c:v>-26</c:v>
                </c:pt>
                <c:pt idx="3">
                  <c:v>-25</c:v>
                </c:pt>
                <c:pt idx="4">
                  <c:v>-25</c:v>
                </c:pt>
                <c:pt idx="5">
                  <c:v>-24</c:v>
                </c:pt>
                <c:pt idx="6">
                  <c:v>-23</c:v>
                </c:pt>
                <c:pt idx="7">
                  <c:v>-22</c:v>
                </c:pt>
                <c:pt idx="8">
                  <c:v>-21</c:v>
                </c:pt>
                <c:pt idx="9">
                  <c:v>-20</c:v>
                </c:pt>
                <c:pt idx="10">
                  <c:v>-19</c:v>
                </c:pt>
                <c:pt idx="11">
                  <c:v>-18</c:v>
                </c:pt>
                <c:pt idx="12">
                  <c:v>-17</c:v>
                </c:pt>
                <c:pt idx="13">
                  <c:v>-16</c:v>
                </c:pt>
                <c:pt idx="14">
                  <c:v>-15</c:v>
                </c:pt>
                <c:pt idx="15">
                  <c:v>-14</c:v>
                </c:pt>
                <c:pt idx="16">
                  <c:v>-13</c:v>
                </c:pt>
                <c:pt idx="17">
                  <c:v>-12</c:v>
                </c:pt>
                <c:pt idx="18">
                  <c:v>-11</c:v>
                </c:pt>
                <c:pt idx="19">
                  <c:v>-10</c:v>
                </c:pt>
                <c:pt idx="20">
                  <c:v>-9</c:v>
                </c:pt>
                <c:pt idx="21">
                  <c:v>-8</c:v>
                </c:pt>
                <c:pt idx="22">
                  <c:v>-7</c:v>
                </c:pt>
                <c:pt idx="23">
                  <c:v>-6</c:v>
                </c:pt>
                <c:pt idx="24">
                  <c:v>-5</c:v>
                </c:pt>
                <c:pt idx="25">
                  <c:v>-4</c:v>
                </c:pt>
                <c:pt idx="26">
                  <c:v>-3</c:v>
                </c:pt>
                <c:pt idx="27">
                  <c:v>-2</c:v>
                </c:pt>
                <c:pt idx="28">
                  <c:v>-1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</c:numCache>
            </c:numRef>
          </c:xVal>
          <c:yVal>
            <c:numRef>
              <c:f>'14285right'!$E$16:$E$69</c:f>
              <c:numCache>
                <c:formatCode>General</c:formatCode>
                <c:ptCount val="54"/>
                <c:pt idx="0">
                  <c:v>6.6980871000000004</c:v>
                </c:pt>
                <c:pt idx="1">
                  <c:v>6.6982298</c:v>
                </c:pt>
                <c:pt idx="2">
                  <c:v>6.6983734000000004</c:v>
                </c:pt>
                <c:pt idx="3">
                  <c:v>6.6985066</c:v>
                </c:pt>
                <c:pt idx="4">
                  <c:v>6.6985023000000004</c:v>
                </c:pt>
                <c:pt idx="5">
                  <c:v>6.6986315000000003</c:v>
                </c:pt>
                <c:pt idx="6">
                  <c:v>6.6987515999999996</c:v>
                </c:pt>
                <c:pt idx="7">
                  <c:v>6.6988621000000004</c:v>
                </c:pt>
                <c:pt idx="8">
                  <c:v>6.6989710999999996</c:v>
                </c:pt>
                <c:pt idx="9">
                  <c:v>6.6990750999999999</c:v>
                </c:pt>
                <c:pt idx="10">
                  <c:v>6.6991717</c:v>
                </c:pt>
                <c:pt idx="11">
                  <c:v>6.6992621999999997</c:v>
                </c:pt>
                <c:pt idx="12">
                  <c:v>6.6993492999999997</c:v>
                </c:pt>
                <c:pt idx="13">
                  <c:v>6.6994318000000002</c:v>
                </c:pt>
                <c:pt idx="14">
                  <c:v>6.6995087</c:v>
                </c:pt>
                <c:pt idx="15">
                  <c:v>6.6995798999999998</c:v>
                </c:pt>
                <c:pt idx="16">
                  <c:v>6.6996453999999996</c:v>
                </c:pt>
                <c:pt idx="17">
                  <c:v>6.6997087000000004</c:v>
                </c:pt>
                <c:pt idx="18">
                  <c:v>6.6997660000000003</c:v>
                </c:pt>
                <c:pt idx="19">
                  <c:v>6.6998182000000002</c:v>
                </c:pt>
                <c:pt idx="20">
                  <c:v>6.6998669</c:v>
                </c:pt>
                <c:pt idx="21">
                  <c:v>6.6999101999999997</c:v>
                </c:pt>
                <c:pt idx="22">
                  <c:v>6.6999503999999996</c:v>
                </c:pt>
                <c:pt idx="23">
                  <c:v>6.6999848000000002</c:v>
                </c:pt>
                <c:pt idx="24">
                  <c:v>6.7000156000000004</c:v>
                </c:pt>
                <c:pt idx="25">
                  <c:v>6.7000419000000004</c:v>
                </c:pt>
                <c:pt idx="26">
                  <c:v>6.7000640999999996</c:v>
                </c:pt>
                <c:pt idx="27">
                  <c:v>6.7000837999999998</c:v>
                </c:pt>
                <c:pt idx="28">
                  <c:v>6.7000992000000004</c:v>
                </c:pt>
                <c:pt idx="29">
                  <c:v>6.7001093000000003</c:v>
                </c:pt>
                <c:pt idx="30">
                  <c:v>6.7001165</c:v>
                </c:pt>
                <c:pt idx="31">
                  <c:v>6.7001194999999996</c:v>
                </c:pt>
                <c:pt idx="32">
                  <c:v>6.7001204999999997</c:v>
                </c:pt>
                <c:pt idx="33">
                  <c:v>6.7001163999999998</c:v>
                </c:pt>
                <c:pt idx="34">
                  <c:v>6.7001086000000001</c:v>
                </c:pt>
                <c:pt idx="35">
                  <c:v>6.7000976000000003</c:v>
                </c:pt>
                <c:pt idx="36">
                  <c:v>6.7000814999999996</c:v>
                </c:pt>
                <c:pt idx="37">
                  <c:v>6.7000631000000004</c:v>
                </c:pt>
                <c:pt idx="38">
                  <c:v>6.7000402000000001</c:v>
                </c:pt>
                <c:pt idx="39">
                  <c:v>6.7000149000000002</c:v>
                </c:pt>
                <c:pt idx="40">
                  <c:v>6.6999846999999999</c:v>
                </c:pt>
                <c:pt idx="41">
                  <c:v>6.6999515000000001</c:v>
                </c:pt>
                <c:pt idx="42">
                  <c:v>6.6999136000000004</c:v>
                </c:pt>
                <c:pt idx="43">
                  <c:v>6.6998718000000004</c:v>
                </c:pt>
                <c:pt idx="44">
                  <c:v>6.6998265999999997</c:v>
                </c:pt>
                <c:pt idx="45">
                  <c:v>6.6997774000000003</c:v>
                </c:pt>
                <c:pt idx="46">
                  <c:v>6.6997235000000002</c:v>
                </c:pt>
                <c:pt idx="47">
                  <c:v>6.6996671000000001</c:v>
                </c:pt>
                <c:pt idx="48">
                  <c:v>6.6996038999999996</c:v>
                </c:pt>
                <c:pt idx="49">
                  <c:v>6.6995382000000001</c:v>
                </c:pt>
                <c:pt idx="50">
                  <c:v>6.6994673999999996</c:v>
                </c:pt>
                <c:pt idx="51">
                  <c:v>6.6993919000000002</c:v>
                </c:pt>
                <c:pt idx="52">
                  <c:v>6.6993121000000002</c:v>
                </c:pt>
                <c:pt idx="53">
                  <c:v>6.6992266000000003</c:v>
                </c:pt>
              </c:numCache>
            </c:numRef>
          </c:yVal>
          <c:smooth val="1"/>
        </c:ser>
        <c:axId val="49393664"/>
        <c:axId val="49395584"/>
      </c:scatterChart>
      <c:valAx>
        <c:axId val="49393664"/>
        <c:scaling>
          <c:orientation val="minMax"/>
          <c:max val="35"/>
          <c:min val="-3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Z-axis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(mm)</a:t>
                </a:r>
              </a:p>
            </c:rich>
          </c:tx>
          <c:layout>
            <c:manualLayout>
              <c:xMode val="edge"/>
              <c:yMode val="edge"/>
              <c:x val="0.56309601924759478"/>
              <c:y val="0.81386555847185771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95584"/>
        <c:crosses val="autoZero"/>
        <c:crossBetween val="midCat"/>
      </c:valAx>
      <c:valAx>
        <c:axId val="49395584"/>
        <c:scaling>
          <c:orientation val="minMax"/>
          <c:max val="6.7050000000000001"/>
          <c:min val="6.6949999999999932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93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Y=0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X=-5mm</a:t>
            </a:r>
          </a:p>
        </c:rich>
      </c:tx>
      <c:layout>
        <c:manualLayout>
          <c:xMode val="edge"/>
          <c:yMode val="edge"/>
          <c:x val="0.64882633420822466"/>
          <c:y val="0.27777777777777818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4.7048556430446191E-2"/>
          <c:y val="3.6898148148148145E-2"/>
          <c:w val="0.9097292213473317"/>
          <c:h val="0.85570246427529895"/>
        </c:manualLayout>
      </c:layout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trendlineType val="poly"/>
            <c:order val="2"/>
            <c:dispEq val="1"/>
            <c:trendlineLbl>
              <c:numFmt formatCode="General" sourceLinked="0"/>
            </c:trendlineLbl>
          </c:trendline>
          <c:xVal>
            <c:numRef>
              <c:f>'14285left'!$B$15:$B$76</c:f>
              <c:numCache>
                <c:formatCode>General</c:formatCode>
                <c:ptCount val="62"/>
                <c:pt idx="0">
                  <c:v>-28</c:v>
                </c:pt>
                <c:pt idx="1">
                  <c:v>-27</c:v>
                </c:pt>
                <c:pt idx="2">
                  <c:v>-26</c:v>
                </c:pt>
                <c:pt idx="3">
                  <c:v>-25</c:v>
                </c:pt>
                <c:pt idx="4">
                  <c:v>-24</c:v>
                </c:pt>
                <c:pt idx="5">
                  <c:v>-23</c:v>
                </c:pt>
                <c:pt idx="6">
                  <c:v>-22</c:v>
                </c:pt>
                <c:pt idx="7">
                  <c:v>-21</c:v>
                </c:pt>
                <c:pt idx="8">
                  <c:v>-20</c:v>
                </c:pt>
                <c:pt idx="9">
                  <c:v>-19</c:v>
                </c:pt>
                <c:pt idx="10">
                  <c:v>-18</c:v>
                </c:pt>
                <c:pt idx="11">
                  <c:v>-17</c:v>
                </c:pt>
                <c:pt idx="12">
                  <c:v>-16</c:v>
                </c:pt>
                <c:pt idx="13">
                  <c:v>-15</c:v>
                </c:pt>
                <c:pt idx="14">
                  <c:v>-14</c:v>
                </c:pt>
                <c:pt idx="15">
                  <c:v>-13</c:v>
                </c:pt>
                <c:pt idx="16">
                  <c:v>-12</c:v>
                </c:pt>
                <c:pt idx="17">
                  <c:v>-11</c:v>
                </c:pt>
                <c:pt idx="18">
                  <c:v>-10</c:v>
                </c:pt>
                <c:pt idx="19">
                  <c:v>-9</c:v>
                </c:pt>
                <c:pt idx="20">
                  <c:v>-8</c:v>
                </c:pt>
                <c:pt idx="21">
                  <c:v>-7</c:v>
                </c:pt>
                <c:pt idx="22">
                  <c:v>-6</c:v>
                </c:pt>
                <c:pt idx="23">
                  <c:v>-5</c:v>
                </c:pt>
                <c:pt idx="24">
                  <c:v>-4</c:v>
                </c:pt>
                <c:pt idx="25">
                  <c:v>-3</c:v>
                </c:pt>
                <c:pt idx="26">
                  <c:v>-2</c:v>
                </c:pt>
                <c:pt idx="27">
                  <c:v>-1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  <c:pt idx="54">
                  <c:v>26</c:v>
                </c:pt>
                <c:pt idx="55">
                  <c:v>27</c:v>
                </c:pt>
                <c:pt idx="56">
                  <c:v>28</c:v>
                </c:pt>
                <c:pt idx="57">
                  <c:v>29</c:v>
                </c:pt>
                <c:pt idx="58">
                  <c:v>30</c:v>
                </c:pt>
                <c:pt idx="59">
                  <c:v>31</c:v>
                </c:pt>
                <c:pt idx="60">
                  <c:v>32</c:v>
                </c:pt>
                <c:pt idx="61">
                  <c:v>33</c:v>
                </c:pt>
              </c:numCache>
            </c:numRef>
          </c:xVal>
          <c:yVal>
            <c:numRef>
              <c:f>'14285left'!$E$15:$E$76</c:f>
              <c:numCache>
                <c:formatCode>General</c:formatCode>
                <c:ptCount val="62"/>
                <c:pt idx="0">
                  <c:v>6.6981621000000002</c:v>
                </c:pt>
                <c:pt idx="1">
                  <c:v>6.6983098999999999</c:v>
                </c:pt>
                <c:pt idx="2">
                  <c:v>6.6984355500000001</c:v>
                </c:pt>
                <c:pt idx="3">
                  <c:v>6.6985612000000003</c:v>
                </c:pt>
                <c:pt idx="4">
                  <c:v>6.6986835999999998</c:v>
                </c:pt>
                <c:pt idx="5">
                  <c:v>6.6987994999999998</c:v>
                </c:pt>
                <c:pt idx="6">
                  <c:v>6.6989128999999998</c:v>
                </c:pt>
                <c:pt idx="7">
                  <c:v>6.6990143</c:v>
                </c:pt>
                <c:pt idx="8">
                  <c:v>6.6991148000000003</c:v>
                </c:pt>
                <c:pt idx="9">
                  <c:v>6.6992063000000002</c:v>
                </c:pt>
                <c:pt idx="10">
                  <c:v>6.6992947000000003</c:v>
                </c:pt>
                <c:pt idx="11">
                  <c:v>6.6993784999999999</c:v>
                </c:pt>
                <c:pt idx="12">
                  <c:v>6.6994574</c:v>
                </c:pt>
                <c:pt idx="13">
                  <c:v>6.6995293</c:v>
                </c:pt>
                <c:pt idx="14">
                  <c:v>6.6995988999999998</c:v>
                </c:pt>
                <c:pt idx="15">
                  <c:v>6.6996617000000001</c:v>
                </c:pt>
                <c:pt idx="16">
                  <c:v>6.6997197000000002</c:v>
                </c:pt>
                <c:pt idx="17">
                  <c:v>6.6997720999999997</c:v>
                </c:pt>
                <c:pt idx="18">
                  <c:v>6.6998220999999996</c:v>
                </c:pt>
                <c:pt idx="19">
                  <c:v>6.6998652999999999</c:v>
                </c:pt>
                <c:pt idx="20">
                  <c:v>6.6999056000000001</c:v>
                </c:pt>
                <c:pt idx="21">
                  <c:v>6.6999426</c:v>
                </c:pt>
                <c:pt idx="22">
                  <c:v>6.6999734999999996</c:v>
                </c:pt>
                <c:pt idx="23">
                  <c:v>6.7000010999999997</c:v>
                </c:pt>
                <c:pt idx="24">
                  <c:v>6.7000237</c:v>
                </c:pt>
                <c:pt idx="25">
                  <c:v>6.7000434999999996</c:v>
                </c:pt>
                <c:pt idx="26">
                  <c:v>6.7000580999999997</c:v>
                </c:pt>
                <c:pt idx="27">
                  <c:v>6.7000704000000004</c:v>
                </c:pt>
                <c:pt idx="28">
                  <c:v>6.7000783000000004</c:v>
                </c:pt>
                <c:pt idx="29">
                  <c:v>6.7000805000000003</c:v>
                </c:pt>
                <c:pt idx="30">
                  <c:v>6.7000811999999996</c:v>
                </c:pt>
                <c:pt idx="31">
                  <c:v>6.7000780999999998</c:v>
                </c:pt>
                <c:pt idx="32">
                  <c:v>6.7000710999999997</c:v>
                </c:pt>
                <c:pt idx="33">
                  <c:v>6.7000602999999996</c:v>
                </c:pt>
                <c:pt idx="34">
                  <c:v>6.7000460999999998</c:v>
                </c:pt>
                <c:pt idx="35">
                  <c:v>6.7000292000000004</c:v>
                </c:pt>
                <c:pt idx="36">
                  <c:v>6.7000071999999999</c:v>
                </c:pt>
                <c:pt idx="37">
                  <c:v>6.6999816000000001</c:v>
                </c:pt>
                <c:pt idx="38">
                  <c:v>6.6999532000000004</c:v>
                </c:pt>
                <c:pt idx="39">
                  <c:v>6.6999205999999996</c:v>
                </c:pt>
                <c:pt idx="40">
                  <c:v>6.6998845999999999</c:v>
                </c:pt>
                <c:pt idx="41">
                  <c:v>6.6998439000000003</c:v>
                </c:pt>
                <c:pt idx="42">
                  <c:v>6.6997999000000004</c:v>
                </c:pt>
                <c:pt idx="43">
                  <c:v>6.6997527000000003</c:v>
                </c:pt>
                <c:pt idx="44">
                  <c:v>6.6997019</c:v>
                </c:pt>
                <c:pt idx="45">
                  <c:v>6.6996450999999997</c:v>
                </c:pt>
                <c:pt idx="46">
                  <c:v>6.6995851000000002</c:v>
                </c:pt>
                <c:pt idx="47">
                  <c:v>6.6995222999999999</c:v>
                </c:pt>
                <c:pt idx="48">
                  <c:v>6.6994552000000001</c:v>
                </c:pt>
                <c:pt idx="49">
                  <c:v>6.6993831999999998</c:v>
                </c:pt>
                <c:pt idx="50">
                  <c:v>6.6993073000000001</c:v>
                </c:pt>
                <c:pt idx="51">
                  <c:v>6.6992272000000002</c:v>
                </c:pt>
                <c:pt idx="52">
                  <c:v>6.6991411999999997</c:v>
                </c:pt>
                <c:pt idx="53">
                  <c:v>6.6990521999999997</c:v>
                </c:pt>
                <c:pt idx="54">
                  <c:v>6.6989595</c:v>
                </c:pt>
                <c:pt idx="55">
                  <c:v>6.6988595999999996</c:v>
                </c:pt>
                <c:pt idx="56">
                  <c:v>6.6987585000000003</c:v>
                </c:pt>
                <c:pt idx="57">
                  <c:v>6.6986530000000002</c:v>
                </c:pt>
                <c:pt idx="58">
                  <c:v>6.6985380000000001</c:v>
                </c:pt>
                <c:pt idx="59">
                  <c:v>6.6984402999999997</c:v>
                </c:pt>
                <c:pt idx="60">
                  <c:v>6.6983231999999999</c:v>
                </c:pt>
                <c:pt idx="61">
                  <c:v>6.6981678000000002</c:v>
                </c:pt>
              </c:numCache>
            </c:numRef>
          </c:yVal>
          <c:smooth val="1"/>
        </c:ser>
        <c:axId val="52624000"/>
        <c:axId val="52630272"/>
      </c:scatterChart>
      <c:valAx>
        <c:axId val="52624000"/>
        <c:scaling>
          <c:orientation val="minMax"/>
          <c:max val="35"/>
          <c:min val="-3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Z-axis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(mm)</a:t>
                </a:r>
              </a:p>
            </c:rich>
          </c:tx>
          <c:layout>
            <c:manualLayout>
              <c:xMode val="edge"/>
              <c:yMode val="edge"/>
              <c:x val="0.65139916885389415"/>
              <c:y val="0.80923592884222717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30272"/>
        <c:crosses val="autoZero"/>
        <c:crossBetween val="midCat"/>
      </c:valAx>
      <c:valAx>
        <c:axId val="52630272"/>
        <c:scaling>
          <c:orientation val="minMax"/>
          <c:max val="6.7050000000000001"/>
          <c:min val="6.6949999999999932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2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Y=-5mm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X=0</a:t>
            </a:r>
          </a:p>
        </c:rich>
      </c:tx>
      <c:layout>
        <c:manualLayout>
          <c:xMode val="edge"/>
          <c:yMode val="edge"/>
          <c:x val="0.75583590452447524"/>
          <c:y val="8.211143695014661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5397033051119402E-2"/>
          <c:y val="3.9452590420332362E-2"/>
          <c:w val="0.93208468063749084"/>
          <c:h val="0.78692744052154773"/>
        </c:manualLayout>
      </c:layout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trendlineType val="poly"/>
            <c:order val="2"/>
            <c:dispEq val="1"/>
            <c:trendlineLbl>
              <c:numFmt formatCode="General" sourceLinked="0"/>
            </c:trendlineLbl>
          </c:trendline>
          <c:xVal>
            <c:numRef>
              <c:f>'6.7T 5mm below'!$B$17:$B$84</c:f>
              <c:numCache>
                <c:formatCode>General</c:formatCode>
                <c:ptCount val="68"/>
                <c:pt idx="0">
                  <c:v>-28</c:v>
                </c:pt>
                <c:pt idx="1">
                  <c:v>-27</c:v>
                </c:pt>
                <c:pt idx="2">
                  <c:v>-26</c:v>
                </c:pt>
                <c:pt idx="3">
                  <c:v>-25</c:v>
                </c:pt>
                <c:pt idx="4">
                  <c:v>-25</c:v>
                </c:pt>
                <c:pt idx="5">
                  <c:v>-24</c:v>
                </c:pt>
                <c:pt idx="6">
                  <c:v>-23</c:v>
                </c:pt>
                <c:pt idx="7">
                  <c:v>-22</c:v>
                </c:pt>
                <c:pt idx="8">
                  <c:v>-21</c:v>
                </c:pt>
                <c:pt idx="9">
                  <c:v>-20</c:v>
                </c:pt>
                <c:pt idx="10">
                  <c:v>-19</c:v>
                </c:pt>
                <c:pt idx="11">
                  <c:v>-18</c:v>
                </c:pt>
                <c:pt idx="12">
                  <c:v>-18</c:v>
                </c:pt>
                <c:pt idx="13">
                  <c:v>-17</c:v>
                </c:pt>
                <c:pt idx="14">
                  <c:v>-16</c:v>
                </c:pt>
                <c:pt idx="15">
                  <c:v>-15</c:v>
                </c:pt>
                <c:pt idx="16">
                  <c:v>-14</c:v>
                </c:pt>
                <c:pt idx="17">
                  <c:v>-13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-5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25</c:v>
                </c:pt>
                <c:pt idx="59">
                  <c:v>26</c:v>
                </c:pt>
                <c:pt idx="60">
                  <c:v>27</c:v>
                </c:pt>
                <c:pt idx="61">
                  <c:v>28</c:v>
                </c:pt>
                <c:pt idx="62">
                  <c:v>29</c:v>
                </c:pt>
                <c:pt idx="63">
                  <c:v>30</c:v>
                </c:pt>
                <c:pt idx="64">
                  <c:v>30</c:v>
                </c:pt>
                <c:pt idx="65">
                  <c:v>31</c:v>
                </c:pt>
                <c:pt idx="66">
                  <c:v>32</c:v>
                </c:pt>
                <c:pt idx="67">
                  <c:v>33</c:v>
                </c:pt>
              </c:numCache>
            </c:numRef>
          </c:xVal>
          <c:yVal>
            <c:numRef>
              <c:f>'6.7T 5mm below'!$E$17:$E$84</c:f>
              <c:numCache>
                <c:formatCode>General</c:formatCode>
                <c:ptCount val="68"/>
                <c:pt idx="0">
                  <c:v>6.6981973000000004</c:v>
                </c:pt>
                <c:pt idx="1">
                  <c:v>6.6983426000000001</c:v>
                </c:pt>
                <c:pt idx="2">
                  <c:v>6.6984722000000003</c:v>
                </c:pt>
                <c:pt idx="3">
                  <c:v>6.6986124</c:v>
                </c:pt>
                <c:pt idx="4">
                  <c:v>6.6986078999999998</c:v>
                </c:pt>
                <c:pt idx="5">
                  <c:v>6.6987359</c:v>
                </c:pt>
                <c:pt idx="6">
                  <c:v>6.6988475000000003</c:v>
                </c:pt>
                <c:pt idx="7">
                  <c:v>6.6989717000000004</c:v>
                </c:pt>
                <c:pt idx="8">
                  <c:v>6.6990724999999998</c:v>
                </c:pt>
                <c:pt idx="9">
                  <c:v>6.6991785000000004</c:v>
                </c:pt>
                <c:pt idx="10">
                  <c:v>6.6992697999999997</c:v>
                </c:pt>
                <c:pt idx="11">
                  <c:v>6.6993568999999997</c:v>
                </c:pt>
                <c:pt idx="12">
                  <c:v>6.6993628000000003</c:v>
                </c:pt>
                <c:pt idx="13">
                  <c:v>6.6994474000000004</c:v>
                </c:pt>
                <c:pt idx="14">
                  <c:v>6.6995224999999996</c:v>
                </c:pt>
                <c:pt idx="15">
                  <c:v>6.6996009000000001</c:v>
                </c:pt>
                <c:pt idx="16">
                  <c:v>6.6996688999999998</c:v>
                </c:pt>
                <c:pt idx="17">
                  <c:v>6.6997343999999996</c:v>
                </c:pt>
                <c:pt idx="18">
                  <c:v>6.6997949999999999</c:v>
                </c:pt>
                <c:pt idx="19">
                  <c:v>6.6998518999999996</c:v>
                </c:pt>
                <c:pt idx="20">
                  <c:v>6.6999057000000004</c:v>
                </c:pt>
                <c:pt idx="21">
                  <c:v>6.6999462999999997</c:v>
                </c:pt>
                <c:pt idx="22">
                  <c:v>6.6999924000000002</c:v>
                </c:pt>
                <c:pt idx="23">
                  <c:v>6.7000291000000001</c:v>
                </c:pt>
                <c:pt idx="24">
                  <c:v>6.7000615999999997</c:v>
                </c:pt>
                <c:pt idx="25">
                  <c:v>6.7000614000000001</c:v>
                </c:pt>
                <c:pt idx="26">
                  <c:v>6.7001149</c:v>
                </c:pt>
                <c:pt idx="27">
                  <c:v>6.7001355</c:v>
                </c:pt>
                <c:pt idx="28">
                  <c:v>6.7001537999999998</c:v>
                </c:pt>
                <c:pt idx="29">
                  <c:v>6.7001666000000002</c:v>
                </c:pt>
                <c:pt idx="30">
                  <c:v>6.7001736000000003</c:v>
                </c:pt>
                <c:pt idx="31">
                  <c:v>6.7001808</c:v>
                </c:pt>
                <c:pt idx="32">
                  <c:v>6.7001838999999999</c:v>
                </c:pt>
                <c:pt idx="33">
                  <c:v>6.7001822000000004</c:v>
                </c:pt>
                <c:pt idx="34">
                  <c:v>6.7001806000000004</c:v>
                </c:pt>
                <c:pt idx="35">
                  <c:v>6.7001743999999999</c:v>
                </c:pt>
                <c:pt idx="36">
                  <c:v>6.7001659</c:v>
                </c:pt>
                <c:pt idx="37">
                  <c:v>6.7001531999999999</c:v>
                </c:pt>
                <c:pt idx="38">
                  <c:v>6.7001365000000002</c:v>
                </c:pt>
                <c:pt idx="39">
                  <c:v>6.7001166999999997</c:v>
                </c:pt>
                <c:pt idx="40">
                  <c:v>6.7000900000000003</c:v>
                </c:pt>
                <c:pt idx="41">
                  <c:v>6.700062</c:v>
                </c:pt>
                <c:pt idx="42">
                  <c:v>6.7000317000000003</c:v>
                </c:pt>
                <c:pt idx="43">
                  <c:v>6.6999978999999996</c:v>
                </c:pt>
                <c:pt idx="44">
                  <c:v>6.6999583999999999</c:v>
                </c:pt>
                <c:pt idx="45">
                  <c:v>6.6999142999999997</c:v>
                </c:pt>
                <c:pt idx="46">
                  <c:v>6.6998677999999998</c:v>
                </c:pt>
                <c:pt idx="47">
                  <c:v>6.6998170000000004</c:v>
                </c:pt>
                <c:pt idx="48">
                  <c:v>6.6997612999999996</c:v>
                </c:pt>
                <c:pt idx="49">
                  <c:v>6.6997011999999998</c:v>
                </c:pt>
                <c:pt idx="50">
                  <c:v>6.6996381999999999</c:v>
                </c:pt>
                <c:pt idx="51">
                  <c:v>6.6995702000000001</c:v>
                </c:pt>
                <c:pt idx="52">
                  <c:v>6.6995708</c:v>
                </c:pt>
                <c:pt idx="53">
                  <c:v>6.6995005000000001</c:v>
                </c:pt>
                <c:pt idx="54">
                  <c:v>6.6994246000000004</c:v>
                </c:pt>
                <c:pt idx="55">
                  <c:v>6.6993410999999998</c:v>
                </c:pt>
                <c:pt idx="56">
                  <c:v>6.6992588</c:v>
                </c:pt>
                <c:pt idx="57">
                  <c:v>6.6992022000000002</c:v>
                </c:pt>
                <c:pt idx="58">
                  <c:v>6.699166</c:v>
                </c:pt>
                <c:pt idx="59">
                  <c:v>6.6990713</c:v>
                </c:pt>
                <c:pt idx="60">
                  <c:v>6.6989754000000001</c:v>
                </c:pt>
                <c:pt idx="61">
                  <c:v>6.6988719999999997</c:v>
                </c:pt>
                <c:pt idx="62">
                  <c:v>6.6987644</c:v>
                </c:pt>
                <c:pt idx="63">
                  <c:v>6.6987760999999999</c:v>
                </c:pt>
                <c:pt idx="64">
                  <c:v>6.6986707000000001</c:v>
                </c:pt>
                <c:pt idx="65">
                  <c:v>6.6985640999999996</c:v>
                </c:pt>
                <c:pt idx="66">
                  <c:v>6.6984342000000003</c:v>
                </c:pt>
                <c:pt idx="67">
                  <c:v>6.6983066000000004</c:v>
                </c:pt>
              </c:numCache>
            </c:numRef>
          </c:yVal>
          <c:smooth val="1"/>
        </c:ser>
        <c:axId val="52708864"/>
        <c:axId val="52710784"/>
      </c:scatterChart>
      <c:valAx>
        <c:axId val="52708864"/>
        <c:scaling>
          <c:orientation val="minMax"/>
          <c:max val="35"/>
          <c:min val="-3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Z-axis (mm)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10784"/>
        <c:crosses val="autoZero"/>
        <c:crossBetween val="midCat"/>
      </c:valAx>
      <c:valAx>
        <c:axId val="52710784"/>
        <c:scaling>
          <c:orientation val="minMax"/>
          <c:max val="6.7050000000000001"/>
          <c:min val="6.6949999999999932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0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Y=+5mm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X=0</a:t>
            </a:r>
          </a:p>
        </c:rich>
      </c:tx>
      <c:layout>
        <c:manualLayout>
          <c:xMode val="edge"/>
          <c:yMode val="edge"/>
          <c:x val="0.78114469759755512"/>
          <c:y val="7.656683940148509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9.8219816272965832E-2"/>
          <c:y val="4.2083333333333466E-2"/>
          <c:w val="0.8585579615048119"/>
          <c:h val="0.85051727909011376"/>
        </c:manualLayout>
      </c:layout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trendlineType val="poly"/>
            <c:order val="2"/>
            <c:dispEq val="1"/>
            <c:trendlineLbl>
              <c:numFmt formatCode="General" sourceLinked="0"/>
            </c:trendlineLbl>
          </c:trendline>
          <c:xVal>
            <c:numRef>
              <c:f>'6.7T 5mm above'!$B$15:$B$79</c:f>
              <c:numCache>
                <c:formatCode>General</c:formatCode>
                <c:ptCount val="65"/>
                <c:pt idx="0">
                  <c:v>-27</c:v>
                </c:pt>
                <c:pt idx="1">
                  <c:v>-26</c:v>
                </c:pt>
                <c:pt idx="2">
                  <c:v>-25</c:v>
                </c:pt>
                <c:pt idx="3">
                  <c:v>-24</c:v>
                </c:pt>
                <c:pt idx="4">
                  <c:v>-23</c:v>
                </c:pt>
                <c:pt idx="5">
                  <c:v>-22</c:v>
                </c:pt>
                <c:pt idx="6">
                  <c:v>-21</c:v>
                </c:pt>
                <c:pt idx="7">
                  <c:v>-20</c:v>
                </c:pt>
                <c:pt idx="8">
                  <c:v>-19</c:v>
                </c:pt>
                <c:pt idx="9">
                  <c:v>-18</c:v>
                </c:pt>
                <c:pt idx="10">
                  <c:v>-17</c:v>
                </c:pt>
                <c:pt idx="11">
                  <c:v>-16</c:v>
                </c:pt>
                <c:pt idx="12">
                  <c:v>-15</c:v>
                </c:pt>
                <c:pt idx="13">
                  <c:v>-14</c:v>
                </c:pt>
                <c:pt idx="14">
                  <c:v>-13</c:v>
                </c:pt>
                <c:pt idx="15">
                  <c:v>-12</c:v>
                </c:pt>
                <c:pt idx="16">
                  <c:v>-11</c:v>
                </c:pt>
                <c:pt idx="17">
                  <c:v>-10</c:v>
                </c:pt>
                <c:pt idx="18">
                  <c:v>-9</c:v>
                </c:pt>
                <c:pt idx="19">
                  <c:v>-9</c:v>
                </c:pt>
                <c:pt idx="20">
                  <c:v>-8</c:v>
                </c:pt>
                <c:pt idx="21">
                  <c:v>-7</c:v>
                </c:pt>
                <c:pt idx="22">
                  <c:v>-6</c:v>
                </c:pt>
                <c:pt idx="23">
                  <c:v>-5</c:v>
                </c:pt>
                <c:pt idx="24">
                  <c:v>-4</c:v>
                </c:pt>
                <c:pt idx="25">
                  <c:v>-3</c:v>
                </c:pt>
                <c:pt idx="26">
                  <c:v>-2</c:v>
                </c:pt>
                <c:pt idx="27">
                  <c:v>-1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  <c:pt idx="54">
                  <c:v>26</c:v>
                </c:pt>
                <c:pt idx="55">
                  <c:v>27</c:v>
                </c:pt>
                <c:pt idx="56">
                  <c:v>28</c:v>
                </c:pt>
                <c:pt idx="57">
                  <c:v>29</c:v>
                </c:pt>
                <c:pt idx="58">
                  <c:v>30</c:v>
                </c:pt>
                <c:pt idx="59">
                  <c:v>31</c:v>
                </c:pt>
                <c:pt idx="60">
                  <c:v>32</c:v>
                </c:pt>
                <c:pt idx="61">
                  <c:v>33</c:v>
                </c:pt>
                <c:pt idx="62">
                  <c:v>34</c:v>
                </c:pt>
                <c:pt idx="63">
                  <c:v>35</c:v>
                </c:pt>
                <c:pt idx="64">
                  <c:v>36</c:v>
                </c:pt>
              </c:numCache>
            </c:numRef>
          </c:xVal>
          <c:yVal>
            <c:numRef>
              <c:f>'6.7T 5mm above'!$E$15:$E$79</c:f>
              <c:numCache>
                <c:formatCode>General</c:formatCode>
                <c:ptCount val="65"/>
                <c:pt idx="0">
                  <c:v>6.6981539000000003</c:v>
                </c:pt>
                <c:pt idx="1">
                  <c:v>6.6982958000000004</c:v>
                </c:pt>
                <c:pt idx="2">
                  <c:v>6.6984294999999996</c:v>
                </c:pt>
                <c:pt idx="3">
                  <c:v>6.6985386</c:v>
                </c:pt>
                <c:pt idx="4">
                  <c:v>6.6986651000000004</c:v>
                </c:pt>
                <c:pt idx="5">
                  <c:v>6.6987917000000001</c:v>
                </c:pt>
                <c:pt idx="6">
                  <c:v>6.6988947999999997</c:v>
                </c:pt>
                <c:pt idx="7">
                  <c:v>6.6989929999999998</c:v>
                </c:pt>
                <c:pt idx="8">
                  <c:v>6.6990949999999998</c:v>
                </c:pt>
                <c:pt idx="9">
                  <c:v>6.6991896999999998</c:v>
                </c:pt>
                <c:pt idx="10">
                  <c:v>6.6992748999999998</c:v>
                </c:pt>
                <c:pt idx="11">
                  <c:v>6.6993527999999998</c:v>
                </c:pt>
                <c:pt idx="12">
                  <c:v>6.6994378000000001</c:v>
                </c:pt>
                <c:pt idx="13">
                  <c:v>6.6995072999999996</c:v>
                </c:pt>
                <c:pt idx="14">
                  <c:v>6.6995744000000004</c:v>
                </c:pt>
                <c:pt idx="15">
                  <c:v>6.6996251000000004</c:v>
                </c:pt>
                <c:pt idx="16">
                  <c:v>6.6996833999999996</c:v>
                </c:pt>
                <c:pt idx="17">
                  <c:v>6.6997318000000003</c:v>
                </c:pt>
                <c:pt idx="18">
                  <c:v>6.6997837999999996</c:v>
                </c:pt>
                <c:pt idx="19">
                  <c:v>6.6997799000000002</c:v>
                </c:pt>
                <c:pt idx="20">
                  <c:v>6.6998210500000006</c:v>
                </c:pt>
                <c:pt idx="21">
                  <c:v>6.6998622000000001</c:v>
                </c:pt>
                <c:pt idx="22">
                  <c:v>6.6998977999999996</c:v>
                </c:pt>
                <c:pt idx="23">
                  <c:v>6.6999291000000003</c:v>
                </c:pt>
                <c:pt idx="24">
                  <c:v>6.6999493000000001</c:v>
                </c:pt>
                <c:pt idx="25">
                  <c:v>6.6999697999999999</c:v>
                </c:pt>
                <c:pt idx="26">
                  <c:v>6.6999914</c:v>
                </c:pt>
                <c:pt idx="27">
                  <c:v>6.7000044000000001</c:v>
                </c:pt>
                <c:pt idx="28">
                  <c:v>6.7000128999999999</c:v>
                </c:pt>
                <c:pt idx="29">
                  <c:v>6.7000171000000002</c:v>
                </c:pt>
                <c:pt idx="30">
                  <c:v>6.7000231000000001</c:v>
                </c:pt>
                <c:pt idx="31">
                  <c:v>6.7000219000000003</c:v>
                </c:pt>
                <c:pt idx="32">
                  <c:v>6.7000168000000002</c:v>
                </c:pt>
                <c:pt idx="33">
                  <c:v>6.7000095000000002</c:v>
                </c:pt>
                <c:pt idx="34">
                  <c:v>6.6999934999999997</c:v>
                </c:pt>
                <c:pt idx="35">
                  <c:v>6.6999798999999998</c:v>
                </c:pt>
                <c:pt idx="36">
                  <c:v>6.6999614000000003</c:v>
                </c:pt>
                <c:pt idx="37">
                  <c:v>6.6999335000000002</c:v>
                </c:pt>
                <c:pt idx="38">
                  <c:v>6.6999098999999998</c:v>
                </c:pt>
                <c:pt idx="39">
                  <c:v>6.6998758</c:v>
                </c:pt>
                <c:pt idx="40">
                  <c:v>6.6998464999999996</c:v>
                </c:pt>
                <c:pt idx="41">
                  <c:v>6.6998046000000002</c:v>
                </c:pt>
                <c:pt idx="42">
                  <c:v>6.6997628000000002</c:v>
                </c:pt>
                <c:pt idx="43">
                  <c:v>6.6997169999999997</c:v>
                </c:pt>
                <c:pt idx="44">
                  <c:v>6.6996672999999998</c:v>
                </c:pt>
                <c:pt idx="45">
                  <c:v>6.6996098999999996</c:v>
                </c:pt>
                <c:pt idx="46">
                  <c:v>6.6995594000000001</c:v>
                </c:pt>
                <c:pt idx="47">
                  <c:v>6.6994923999999996</c:v>
                </c:pt>
                <c:pt idx="48">
                  <c:v>6.6994281000000004</c:v>
                </c:pt>
                <c:pt idx="49">
                  <c:v>6.6993597999999999</c:v>
                </c:pt>
                <c:pt idx="50">
                  <c:v>6.6992817999999996</c:v>
                </c:pt>
                <c:pt idx="51">
                  <c:v>6.6992007999999998</c:v>
                </c:pt>
                <c:pt idx="52">
                  <c:v>6.6991192000000002</c:v>
                </c:pt>
                <c:pt idx="53">
                  <c:v>6.6990296999999996</c:v>
                </c:pt>
                <c:pt idx="54">
                  <c:v>6.6989340999999998</c:v>
                </c:pt>
                <c:pt idx="55">
                  <c:v>6.6988415999999997</c:v>
                </c:pt>
                <c:pt idx="56">
                  <c:v>6.6987319000000003</c:v>
                </c:pt>
                <c:pt idx="57">
                  <c:v>6.6986232000000001</c:v>
                </c:pt>
                <c:pt idx="58">
                  <c:v>6.6985009</c:v>
                </c:pt>
                <c:pt idx="59">
                  <c:v>6.6983714000000001</c:v>
                </c:pt>
                <c:pt idx="60">
                  <c:v>6.6982495000000002</c:v>
                </c:pt>
                <c:pt idx="61">
                  <c:v>6.6981085</c:v>
                </c:pt>
                <c:pt idx="62">
                  <c:v>6.6979628</c:v>
                </c:pt>
                <c:pt idx="63">
                  <c:v>6.6978244</c:v>
                </c:pt>
                <c:pt idx="64">
                  <c:v>6.6976421999999998</c:v>
                </c:pt>
              </c:numCache>
            </c:numRef>
          </c:yVal>
          <c:smooth val="1"/>
        </c:ser>
        <c:axId val="52822400"/>
        <c:axId val="52824320"/>
      </c:scatterChart>
      <c:valAx>
        <c:axId val="52822400"/>
        <c:scaling>
          <c:orientation val="minMax"/>
          <c:max val="35"/>
          <c:min val="-3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Z-axis (mm)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4320"/>
        <c:crosses val="autoZero"/>
        <c:crossBetween val="midCat"/>
      </c:valAx>
      <c:valAx>
        <c:axId val="52824320"/>
        <c:scaling>
          <c:orientation val="minMax"/>
          <c:max val="6.7050000000000001"/>
          <c:min val="6.6949999999999932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2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Bt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Main bore alignment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Y</a:t>
            </a:r>
            <a:r>
              <a:rPr lang="en-US" sz="900" baseline="0"/>
              <a:t> displacements</a:t>
            </a:r>
            <a:endParaRPr lang="en-US" sz="900"/>
          </a:p>
        </c:rich>
      </c:tx>
      <c:layout>
        <c:manualLayout>
          <c:xMode val="edge"/>
          <c:yMode val="edge"/>
          <c:x val="0.35594844818107341"/>
          <c:y val="0.10637501895502023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9571161245050231E-2"/>
          <c:y val="7.4638491914030144E-2"/>
          <c:w val="0.93822013030881202"/>
          <c:h val="0.83600599778830365"/>
        </c:manualLayout>
      </c:layout>
      <c:scatterChart>
        <c:scatterStyle val="smoothMarker"/>
        <c:ser>
          <c:idx val="0"/>
          <c:order val="0"/>
          <c:tx>
            <c:strRef>
              <c:f>'[1]Main bore alignment II'!$C$25</c:f>
              <c:strCache>
                <c:ptCount val="1"/>
                <c:pt idx="0">
                  <c:v>-20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('[1]Main bore alignment II'!$B$15,'[1]Main bore alignment II'!$B$25,'[1]Main bore alignment II'!$B$35,'[1]Main bore alignment II'!$B$45,'[1]Main bore alignment II'!$B$55)</c:f>
              <c:numCache>
                <c:formatCode>General</c:formatCode>
                <c:ptCount val="5"/>
                <c:pt idx="0">
                  <c:v>20</c:v>
                </c:pt>
                <c:pt idx="1">
                  <c:v>67.5</c:v>
                </c:pt>
                <c:pt idx="2">
                  <c:v>199.5</c:v>
                </c:pt>
                <c:pt idx="3">
                  <c:v>331.5</c:v>
                </c:pt>
                <c:pt idx="4">
                  <c:v>379</c:v>
                </c:pt>
              </c:numCache>
            </c:numRef>
          </c:xVal>
          <c:yVal>
            <c:numRef>
              <c:f>('[1]Main bore alignment II'!$H$15,'[1]Main bore alignment II'!$H$25,'[1]Main bore alignment II'!$H$35,'[1]Main bore alignment II'!$H$45,'[1]Main bore alignment II'!$H$55)</c:f>
              <c:numCache>
                <c:formatCode>General</c:formatCode>
                <c:ptCount val="5"/>
                <c:pt idx="0">
                  <c:v>11163.202417</c:v>
                </c:pt>
                <c:pt idx="1">
                  <c:v>18308.786198000002</c:v>
                </c:pt>
                <c:pt idx="2">
                  <c:v>19965.435560999998</c:v>
                </c:pt>
                <c:pt idx="3">
                  <c:v>13467.81071</c:v>
                </c:pt>
                <c:pt idx="4">
                  <c:v>6545.5157630000003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'[1]Main bore alignment II'!$C$16</c:f>
              <c:strCache>
                <c:ptCount val="1"/>
                <c:pt idx="0">
                  <c:v>-10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('[1]Main bore alignment II'!$B$16,'[1]Main bore alignment II'!$B$26,'[1]Main bore alignment II'!$B$36,'[1]Main bore alignment II'!$B$46,'[1]Main bore alignment II'!$B$56)</c:f>
              <c:numCache>
                <c:formatCode>General</c:formatCode>
                <c:ptCount val="5"/>
                <c:pt idx="0">
                  <c:v>20</c:v>
                </c:pt>
                <c:pt idx="1">
                  <c:v>67.5</c:v>
                </c:pt>
                <c:pt idx="2">
                  <c:v>199.5</c:v>
                </c:pt>
                <c:pt idx="3">
                  <c:v>331.5</c:v>
                </c:pt>
                <c:pt idx="4">
                  <c:v>379</c:v>
                </c:pt>
              </c:numCache>
            </c:numRef>
          </c:xVal>
          <c:yVal>
            <c:numRef>
              <c:f>('[1]Main bore alignment II'!$H$16,'[1]Main bore alignment II'!$H$26,'[1]Main bore alignment II'!$H$36,'[1]Main bore alignment II'!$H$46,'[1]Main bore alignment II'!$H$56)</c:f>
              <c:numCache>
                <c:formatCode>General</c:formatCode>
                <c:ptCount val="5"/>
                <c:pt idx="0">
                  <c:v>11152.445565</c:v>
                </c:pt>
                <c:pt idx="1">
                  <c:v>18022.543081</c:v>
                </c:pt>
                <c:pt idx="2">
                  <c:v>19964.548243000001</c:v>
                </c:pt>
                <c:pt idx="3">
                  <c:v>13350.747342999999</c:v>
                </c:pt>
                <c:pt idx="4">
                  <c:v>6582.9203969999999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'[1]Main bore alignment II'!$C$17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('[1]Main bore alignment II'!$B$17,'[1]Main bore alignment II'!$B$27,'[1]Main bore alignment II'!$B$37,'[1]Main bore alignment II'!$B$47,'[1]Main bore alignment II'!$B$57)</c:f>
              <c:numCache>
                <c:formatCode>General</c:formatCode>
                <c:ptCount val="5"/>
                <c:pt idx="0">
                  <c:v>20</c:v>
                </c:pt>
                <c:pt idx="1">
                  <c:v>67.5</c:v>
                </c:pt>
                <c:pt idx="2">
                  <c:v>199.5</c:v>
                </c:pt>
                <c:pt idx="3">
                  <c:v>331.5</c:v>
                </c:pt>
                <c:pt idx="4">
                  <c:v>379</c:v>
                </c:pt>
              </c:numCache>
            </c:numRef>
          </c:xVal>
          <c:yVal>
            <c:numRef>
              <c:f>('[1]Main bore alignment II'!$H$17,'[1]Main bore alignment II'!$H$27,'[1]Main bore alignment II'!$H$37,'[1]Main bore alignment II'!$H$47,'[1]Main bore alignment II'!$H$57)</c:f>
              <c:numCache>
                <c:formatCode>General</c:formatCode>
                <c:ptCount val="5"/>
                <c:pt idx="0">
                  <c:v>11147.07496</c:v>
                </c:pt>
                <c:pt idx="1">
                  <c:v>17917.167626999999</c:v>
                </c:pt>
                <c:pt idx="2">
                  <c:v>19963.934826000001</c:v>
                </c:pt>
                <c:pt idx="3">
                  <c:v>13310.01489</c:v>
                </c:pt>
                <c:pt idx="4">
                  <c:v>6597.6172280000001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'[1]Main bore alignment II'!$C$18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('[1]Main bore alignment II'!$B$18,'[1]Main bore alignment II'!$B$28,'[1]Main bore alignment II'!$B$38,'[1]Main bore alignment II'!$B$48,'[1]Main bore alignment II'!$B$58)</c:f>
              <c:numCache>
                <c:formatCode>General</c:formatCode>
                <c:ptCount val="5"/>
                <c:pt idx="0">
                  <c:v>20</c:v>
                </c:pt>
                <c:pt idx="1">
                  <c:v>67.5</c:v>
                </c:pt>
                <c:pt idx="2">
                  <c:v>199.5</c:v>
                </c:pt>
                <c:pt idx="3">
                  <c:v>331.5</c:v>
                </c:pt>
                <c:pt idx="4">
                  <c:v>379</c:v>
                </c:pt>
              </c:numCache>
            </c:numRef>
          </c:xVal>
          <c:yVal>
            <c:numRef>
              <c:f>('[1]Main bore alignment II'!$H$18,'[1]Main bore alignment II'!$H$28,'[1]Main bore alignment II'!$H$38,'[1]Main bore alignment II'!$H$48,'[1]Main bore alignment II'!$H$58)</c:f>
              <c:numCache>
                <c:formatCode>General</c:formatCode>
                <c:ptCount val="5"/>
                <c:pt idx="0">
                  <c:v>11152.844955</c:v>
                </c:pt>
                <c:pt idx="1">
                  <c:v>17979.806492</c:v>
                </c:pt>
                <c:pt idx="2">
                  <c:v>19963.945597000002</c:v>
                </c:pt>
                <c:pt idx="3">
                  <c:v>13339.748566</c:v>
                </c:pt>
                <c:pt idx="4">
                  <c:v>6590.3799939999999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'[1]Main bore alignment II'!$C$19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('[1]Main bore alignment II'!$B$19,'[1]Main bore alignment II'!$B$29,'[1]Main bore alignment II'!$B$39,'[1]Main bore alignment II'!$B$49,'[1]Main bore alignment II'!$B$59)</c:f>
              <c:numCache>
                <c:formatCode>General</c:formatCode>
                <c:ptCount val="5"/>
                <c:pt idx="0">
                  <c:v>20</c:v>
                </c:pt>
                <c:pt idx="1">
                  <c:v>67.5</c:v>
                </c:pt>
                <c:pt idx="2">
                  <c:v>199.5</c:v>
                </c:pt>
                <c:pt idx="3">
                  <c:v>331.5</c:v>
                </c:pt>
                <c:pt idx="4">
                  <c:v>379</c:v>
                </c:pt>
              </c:numCache>
            </c:numRef>
          </c:xVal>
          <c:yVal>
            <c:numRef>
              <c:f>('[1]Main bore alignment II'!$H$19,'[1]Main bore alignment II'!$H$29,'[1]Main bore alignment II'!$H$39,'[1]Main bore alignment II'!$H$49,'[1]Main bore alignment II'!$H$59)</c:f>
              <c:numCache>
                <c:formatCode>General</c:formatCode>
                <c:ptCount val="5"/>
                <c:pt idx="0">
                  <c:v>11168.335091999999</c:v>
                </c:pt>
                <c:pt idx="1">
                  <c:v>18214.64615</c:v>
                </c:pt>
                <c:pt idx="2">
                  <c:v>19964.156262</c:v>
                </c:pt>
                <c:pt idx="3">
                  <c:v>13441.436658000001</c:v>
                </c:pt>
                <c:pt idx="4">
                  <c:v>6559.365315</c:v>
                </c:pt>
              </c:numCache>
            </c:numRef>
          </c:yVal>
          <c:smooth val="1"/>
        </c:ser>
        <c:axId val="48824704"/>
        <c:axId val="48826624"/>
      </c:scatterChart>
      <c:valAx>
        <c:axId val="488247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Z-axis (mm)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26624"/>
        <c:crosses val="autoZero"/>
        <c:crossBetween val="midCat"/>
      </c:valAx>
      <c:valAx>
        <c:axId val="48826624"/>
        <c:scaling>
          <c:orientation val="minMax"/>
          <c:max val="20200"/>
          <c:min val="6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24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2623839674827"/>
          <c:y val="0.22200674283745844"/>
          <c:w val="6.4707560731817645E-2"/>
          <c:h val="0.17277437527561068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Y=-5mm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X=0</a:t>
            </a:r>
          </a:p>
        </c:rich>
      </c:tx>
      <c:layout>
        <c:manualLayout>
          <c:xMode val="edge"/>
          <c:yMode val="edge"/>
          <c:x val="0.75583590452447524"/>
          <c:y val="8.211143695014661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5397033051119402E-2"/>
          <c:y val="3.9452590420332362E-2"/>
          <c:w val="0.93208468063749084"/>
          <c:h val="0.78692744052154773"/>
        </c:manualLayout>
      </c:layout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trendlineType val="poly"/>
            <c:order val="2"/>
            <c:dispEq val="1"/>
            <c:trendlineLbl>
              <c:numFmt formatCode="General" sourceLinked="0"/>
            </c:trendlineLbl>
          </c:trendline>
          <c:xVal>
            <c:numRef>
              <c:f>'6.7T 5mm below'!$B$17:$B$84</c:f>
              <c:numCache>
                <c:formatCode>General</c:formatCode>
                <c:ptCount val="68"/>
                <c:pt idx="0">
                  <c:v>-28</c:v>
                </c:pt>
                <c:pt idx="1">
                  <c:v>-27</c:v>
                </c:pt>
                <c:pt idx="2">
                  <c:v>-26</c:v>
                </c:pt>
                <c:pt idx="3">
                  <c:v>-25</c:v>
                </c:pt>
                <c:pt idx="4">
                  <c:v>-25</c:v>
                </c:pt>
                <c:pt idx="5">
                  <c:v>-24</c:v>
                </c:pt>
                <c:pt idx="6">
                  <c:v>-23</c:v>
                </c:pt>
                <c:pt idx="7">
                  <c:v>-22</c:v>
                </c:pt>
                <c:pt idx="8">
                  <c:v>-21</c:v>
                </c:pt>
                <c:pt idx="9">
                  <c:v>-20</c:v>
                </c:pt>
                <c:pt idx="10">
                  <c:v>-19</c:v>
                </c:pt>
                <c:pt idx="11">
                  <c:v>-18</c:v>
                </c:pt>
                <c:pt idx="12">
                  <c:v>-18</c:v>
                </c:pt>
                <c:pt idx="13">
                  <c:v>-17</c:v>
                </c:pt>
                <c:pt idx="14">
                  <c:v>-16</c:v>
                </c:pt>
                <c:pt idx="15">
                  <c:v>-15</c:v>
                </c:pt>
                <c:pt idx="16">
                  <c:v>-14</c:v>
                </c:pt>
                <c:pt idx="17">
                  <c:v>-13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-5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25</c:v>
                </c:pt>
                <c:pt idx="59">
                  <c:v>26</c:v>
                </c:pt>
                <c:pt idx="60">
                  <c:v>27</c:v>
                </c:pt>
                <c:pt idx="61">
                  <c:v>28</c:v>
                </c:pt>
                <c:pt idx="62">
                  <c:v>29</c:v>
                </c:pt>
                <c:pt idx="63">
                  <c:v>30</c:v>
                </c:pt>
                <c:pt idx="64">
                  <c:v>30</c:v>
                </c:pt>
                <c:pt idx="65">
                  <c:v>31</c:v>
                </c:pt>
                <c:pt idx="66">
                  <c:v>32</c:v>
                </c:pt>
                <c:pt idx="67">
                  <c:v>33</c:v>
                </c:pt>
              </c:numCache>
            </c:numRef>
          </c:xVal>
          <c:yVal>
            <c:numRef>
              <c:f>'6.7T 5mm below'!$E$17:$E$84</c:f>
              <c:numCache>
                <c:formatCode>General</c:formatCode>
                <c:ptCount val="68"/>
                <c:pt idx="0">
                  <c:v>6.6981973000000004</c:v>
                </c:pt>
                <c:pt idx="1">
                  <c:v>6.6983426000000001</c:v>
                </c:pt>
                <c:pt idx="2">
                  <c:v>6.6984722000000003</c:v>
                </c:pt>
                <c:pt idx="3">
                  <c:v>6.6986124</c:v>
                </c:pt>
                <c:pt idx="4">
                  <c:v>6.6986078999999998</c:v>
                </c:pt>
                <c:pt idx="5">
                  <c:v>6.6987359</c:v>
                </c:pt>
                <c:pt idx="6">
                  <c:v>6.6988475000000003</c:v>
                </c:pt>
                <c:pt idx="7">
                  <c:v>6.6989717000000004</c:v>
                </c:pt>
                <c:pt idx="8">
                  <c:v>6.6990724999999998</c:v>
                </c:pt>
                <c:pt idx="9">
                  <c:v>6.6991785000000004</c:v>
                </c:pt>
                <c:pt idx="10">
                  <c:v>6.6992697999999997</c:v>
                </c:pt>
                <c:pt idx="11">
                  <c:v>6.6993568999999997</c:v>
                </c:pt>
                <c:pt idx="12">
                  <c:v>6.6993628000000003</c:v>
                </c:pt>
                <c:pt idx="13">
                  <c:v>6.6994474000000004</c:v>
                </c:pt>
                <c:pt idx="14">
                  <c:v>6.6995224999999996</c:v>
                </c:pt>
                <c:pt idx="15">
                  <c:v>6.6996009000000001</c:v>
                </c:pt>
                <c:pt idx="16">
                  <c:v>6.6996688999999998</c:v>
                </c:pt>
                <c:pt idx="17">
                  <c:v>6.6997343999999996</c:v>
                </c:pt>
                <c:pt idx="18">
                  <c:v>6.6997949999999999</c:v>
                </c:pt>
                <c:pt idx="19">
                  <c:v>6.6998518999999996</c:v>
                </c:pt>
                <c:pt idx="20">
                  <c:v>6.6999057000000004</c:v>
                </c:pt>
                <c:pt idx="21">
                  <c:v>6.6999462999999997</c:v>
                </c:pt>
                <c:pt idx="22">
                  <c:v>6.6999924000000002</c:v>
                </c:pt>
                <c:pt idx="23">
                  <c:v>6.7000291000000001</c:v>
                </c:pt>
                <c:pt idx="24">
                  <c:v>6.7000615999999997</c:v>
                </c:pt>
                <c:pt idx="25">
                  <c:v>6.7000614000000001</c:v>
                </c:pt>
                <c:pt idx="26">
                  <c:v>6.7001149</c:v>
                </c:pt>
                <c:pt idx="27">
                  <c:v>6.7001355</c:v>
                </c:pt>
                <c:pt idx="28">
                  <c:v>6.7001537999999998</c:v>
                </c:pt>
                <c:pt idx="29">
                  <c:v>6.7001666000000002</c:v>
                </c:pt>
                <c:pt idx="30">
                  <c:v>6.7001736000000003</c:v>
                </c:pt>
                <c:pt idx="31">
                  <c:v>6.7001808</c:v>
                </c:pt>
                <c:pt idx="32">
                  <c:v>6.7001838999999999</c:v>
                </c:pt>
                <c:pt idx="33">
                  <c:v>6.7001822000000004</c:v>
                </c:pt>
                <c:pt idx="34">
                  <c:v>6.7001806000000004</c:v>
                </c:pt>
                <c:pt idx="35">
                  <c:v>6.7001743999999999</c:v>
                </c:pt>
                <c:pt idx="36">
                  <c:v>6.7001659</c:v>
                </c:pt>
                <c:pt idx="37">
                  <c:v>6.7001531999999999</c:v>
                </c:pt>
                <c:pt idx="38">
                  <c:v>6.7001365000000002</c:v>
                </c:pt>
                <c:pt idx="39">
                  <c:v>6.7001166999999997</c:v>
                </c:pt>
                <c:pt idx="40">
                  <c:v>6.7000900000000003</c:v>
                </c:pt>
                <c:pt idx="41">
                  <c:v>6.700062</c:v>
                </c:pt>
                <c:pt idx="42">
                  <c:v>6.7000317000000003</c:v>
                </c:pt>
                <c:pt idx="43">
                  <c:v>6.6999978999999996</c:v>
                </c:pt>
                <c:pt idx="44">
                  <c:v>6.6999583999999999</c:v>
                </c:pt>
                <c:pt idx="45">
                  <c:v>6.6999142999999997</c:v>
                </c:pt>
                <c:pt idx="46">
                  <c:v>6.6998677999999998</c:v>
                </c:pt>
                <c:pt idx="47">
                  <c:v>6.6998170000000004</c:v>
                </c:pt>
                <c:pt idx="48">
                  <c:v>6.6997612999999996</c:v>
                </c:pt>
                <c:pt idx="49">
                  <c:v>6.6997011999999998</c:v>
                </c:pt>
                <c:pt idx="50">
                  <c:v>6.6996381999999999</c:v>
                </c:pt>
                <c:pt idx="51">
                  <c:v>6.6995702000000001</c:v>
                </c:pt>
                <c:pt idx="52">
                  <c:v>6.6995708</c:v>
                </c:pt>
                <c:pt idx="53">
                  <c:v>6.6995005000000001</c:v>
                </c:pt>
                <c:pt idx="54">
                  <c:v>6.6994246000000004</c:v>
                </c:pt>
                <c:pt idx="55">
                  <c:v>6.6993410999999998</c:v>
                </c:pt>
                <c:pt idx="56">
                  <c:v>6.6992588</c:v>
                </c:pt>
                <c:pt idx="57">
                  <c:v>6.6992022000000002</c:v>
                </c:pt>
                <c:pt idx="58">
                  <c:v>6.699166</c:v>
                </c:pt>
                <c:pt idx="59">
                  <c:v>6.6990713</c:v>
                </c:pt>
                <c:pt idx="60">
                  <c:v>6.6989754000000001</c:v>
                </c:pt>
                <c:pt idx="61">
                  <c:v>6.6988719999999997</c:v>
                </c:pt>
                <c:pt idx="62">
                  <c:v>6.6987644</c:v>
                </c:pt>
                <c:pt idx="63">
                  <c:v>6.6987760999999999</c:v>
                </c:pt>
                <c:pt idx="64">
                  <c:v>6.6986707000000001</c:v>
                </c:pt>
                <c:pt idx="65">
                  <c:v>6.6985640999999996</c:v>
                </c:pt>
                <c:pt idx="66">
                  <c:v>6.6984342000000003</c:v>
                </c:pt>
                <c:pt idx="67">
                  <c:v>6.6983066000000004</c:v>
                </c:pt>
              </c:numCache>
            </c:numRef>
          </c:yVal>
          <c:smooth val="1"/>
        </c:ser>
        <c:axId val="52865280"/>
        <c:axId val="52871552"/>
      </c:scatterChart>
      <c:valAx>
        <c:axId val="52865280"/>
        <c:scaling>
          <c:orientation val="minMax"/>
          <c:max val="35"/>
          <c:min val="-3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Z-axis (mm)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71552"/>
        <c:crosses val="autoZero"/>
        <c:crossBetween val="midCat"/>
      </c:valAx>
      <c:valAx>
        <c:axId val="52871552"/>
        <c:scaling>
          <c:orientation val="minMax"/>
          <c:max val="6.7050000000000001"/>
          <c:min val="6.6949999999999932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65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Y=0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X=-5mm</a:t>
            </a:r>
          </a:p>
        </c:rich>
      </c:tx>
      <c:layout>
        <c:manualLayout>
          <c:xMode val="edge"/>
          <c:yMode val="edge"/>
          <c:x val="0.76271522309711381"/>
          <c:y val="6.944444444444450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4.7048556430446191E-2"/>
          <c:y val="3.6898148148148145E-2"/>
          <c:w val="0.9097292213473317"/>
          <c:h val="0.85570246427529895"/>
        </c:manualLayout>
      </c:layout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trendlineType val="poly"/>
            <c:order val="2"/>
            <c:dispEq val="1"/>
            <c:trendlineLbl>
              <c:numFmt formatCode="General" sourceLinked="0"/>
            </c:trendlineLbl>
          </c:trendline>
          <c:xVal>
            <c:numRef>
              <c:f>'14285left'!$B$15:$B$76</c:f>
              <c:numCache>
                <c:formatCode>General</c:formatCode>
                <c:ptCount val="62"/>
                <c:pt idx="0">
                  <c:v>-28</c:v>
                </c:pt>
                <c:pt idx="1">
                  <c:v>-27</c:v>
                </c:pt>
                <c:pt idx="2">
                  <c:v>-26</c:v>
                </c:pt>
                <c:pt idx="3">
                  <c:v>-25</c:v>
                </c:pt>
                <c:pt idx="4">
                  <c:v>-24</c:v>
                </c:pt>
                <c:pt idx="5">
                  <c:v>-23</c:v>
                </c:pt>
                <c:pt idx="6">
                  <c:v>-22</c:v>
                </c:pt>
                <c:pt idx="7">
                  <c:v>-21</c:v>
                </c:pt>
                <c:pt idx="8">
                  <c:v>-20</c:v>
                </c:pt>
                <c:pt idx="9">
                  <c:v>-19</c:v>
                </c:pt>
                <c:pt idx="10">
                  <c:v>-18</c:v>
                </c:pt>
                <c:pt idx="11">
                  <c:v>-17</c:v>
                </c:pt>
                <c:pt idx="12">
                  <c:v>-16</c:v>
                </c:pt>
                <c:pt idx="13">
                  <c:v>-15</c:v>
                </c:pt>
                <c:pt idx="14">
                  <c:v>-14</c:v>
                </c:pt>
                <c:pt idx="15">
                  <c:v>-13</c:v>
                </c:pt>
                <c:pt idx="16">
                  <c:v>-12</c:v>
                </c:pt>
                <c:pt idx="17">
                  <c:v>-11</c:v>
                </c:pt>
                <c:pt idx="18">
                  <c:v>-10</c:v>
                </c:pt>
                <c:pt idx="19">
                  <c:v>-9</c:v>
                </c:pt>
                <c:pt idx="20">
                  <c:v>-8</c:v>
                </c:pt>
                <c:pt idx="21">
                  <c:v>-7</c:v>
                </c:pt>
                <c:pt idx="22">
                  <c:v>-6</c:v>
                </c:pt>
                <c:pt idx="23">
                  <c:v>-5</c:v>
                </c:pt>
                <c:pt idx="24">
                  <c:v>-4</c:v>
                </c:pt>
                <c:pt idx="25">
                  <c:v>-3</c:v>
                </c:pt>
                <c:pt idx="26">
                  <c:v>-2</c:v>
                </c:pt>
                <c:pt idx="27">
                  <c:v>-1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  <c:pt idx="54">
                  <c:v>26</c:v>
                </c:pt>
                <c:pt idx="55">
                  <c:v>27</c:v>
                </c:pt>
                <c:pt idx="56">
                  <c:v>28</c:v>
                </c:pt>
                <c:pt idx="57">
                  <c:v>29</c:v>
                </c:pt>
                <c:pt idx="58">
                  <c:v>30</c:v>
                </c:pt>
                <c:pt idx="59">
                  <c:v>31</c:v>
                </c:pt>
                <c:pt idx="60">
                  <c:v>32</c:v>
                </c:pt>
                <c:pt idx="61">
                  <c:v>33</c:v>
                </c:pt>
              </c:numCache>
            </c:numRef>
          </c:xVal>
          <c:yVal>
            <c:numRef>
              <c:f>'14285left'!$E$15:$E$76</c:f>
              <c:numCache>
                <c:formatCode>General</c:formatCode>
                <c:ptCount val="62"/>
                <c:pt idx="0">
                  <c:v>6.6981621000000002</c:v>
                </c:pt>
                <c:pt idx="1">
                  <c:v>6.6983098999999999</c:v>
                </c:pt>
                <c:pt idx="2">
                  <c:v>6.6984355500000001</c:v>
                </c:pt>
                <c:pt idx="3">
                  <c:v>6.6985612000000003</c:v>
                </c:pt>
                <c:pt idx="4">
                  <c:v>6.6986835999999998</c:v>
                </c:pt>
                <c:pt idx="5">
                  <c:v>6.6987994999999998</c:v>
                </c:pt>
                <c:pt idx="6">
                  <c:v>6.6989128999999998</c:v>
                </c:pt>
                <c:pt idx="7">
                  <c:v>6.6990143</c:v>
                </c:pt>
                <c:pt idx="8">
                  <c:v>6.6991148000000003</c:v>
                </c:pt>
                <c:pt idx="9">
                  <c:v>6.6992063000000002</c:v>
                </c:pt>
                <c:pt idx="10">
                  <c:v>6.6992947000000003</c:v>
                </c:pt>
                <c:pt idx="11">
                  <c:v>6.6993784999999999</c:v>
                </c:pt>
                <c:pt idx="12">
                  <c:v>6.6994574</c:v>
                </c:pt>
                <c:pt idx="13">
                  <c:v>6.6995293</c:v>
                </c:pt>
                <c:pt idx="14">
                  <c:v>6.6995988999999998</c:v>
                </c:pt>
                <c:pt idx="15">
                  <c:v>6.6996617000000001</c:v>
                </c:pt>
                <c:pt idx="16">
                  <c:v>6.6997197000000002</c:v>
                </c:pt>
                <c:pt idx="17">
                  <c:v>6.6997720999999997</c:v>
                </c:pt>
                <c:pt idx="18">
                  <c:v>6.6998220999999996</c:v>
                </c:pt>
                <c:pt idx="19">
                  <c:v>6.6998652999999999</c:v>
                </c:pt>
                <c:pt idx="20">
                  <c:v>6.6999056000000001</c:v>
                </c:pt>
                <c:pt idx="21">
                  <c:v>6.6999426</c:v>
                </c:pt>
                <c:pt idx="22">
                  <c:v>6.6999734999999996</c:v>
                </c:pt>
                <c:pt idx="23">
                  <c:v>6.7000010999999997</c:v>
                </c:pt>
                <c:pt idx="24">
                  <c:v>6.7000237</c:v>
                </c:pt>
                <c:pt idx="25">
                  <c:v>6.7000434999999996</c:v>
                </c:pt>
                <c:pt idx="26">
                  <c:v>6.7000580999999997</c:v>
                </c:pt>
                <c:pt idx="27">
                  <c:v>6.7000704000000004</c:v>
                </c:pt>
                <c:pt idx="28">
                  <c:v>6.7000783000000004</c:v>
                </c:pt>
                <c:pt idx="29">
                  <c:v>6.7000805000000003</c:v>
                </c:pt>
                <c:pt idx="30">
                  <c:v>6.7000811999999996</c:v>
                </c:pt>
                <c:pt idx="31">
                  <c:v>6.7000780999999998</c:v>
                </c:pt>
                <c:pt idx="32">
                  <c:v>6.7000710999999997</c:v>
                </c:pt>
                <c:pt idx="33">
                  <c:v>6.7000602999999996</c:v>
                </c:pt>
                <c:pt idx="34">
                  <c:v>6.7000460999999998</c:v>
                </c:pt>
                <c:pt idx="35">
                  <c:v>6.7000292000000004</c:v>
                </c:pt>
                <c:pt idx="36">
                  <c:v>6.7000071999999999</c:v>
                </c:pt>
                <c:pt idx="37">
                  <c:v>6.6999816000000001</c:v>
                </c:pt>
                <c:pt idx="38">
                  <c:v>6.6999532000000004</c:v>
                </c:pt>
                <c:pt idx="39">
                  <c:v>6.6999205999999996</c:v>
                </c:pt>
                <c:pt idx="40">
                  <c:v>6.6998845999999999</c:v>
                </c:pt>
                <c:pt idx="41">
                  <c:v>6.6998439000000003</c:v>
                </c:pt>
                <c:pt idx="42">
                  <c:v>6.6997999000000004</c:v>
                </c:pt>
                <c:pt idx="43">
                  <c:v>6.6997527000000003</c:v>
                </c:pt>
                <c:pt idx="44">
                  <c:v>6.6997019</c:v>
                </c:pt>
                <c:pt idx="45">
                  <c:v>6.6996450999999997</c:v>
                </c:pt>
                <c:pt idx="46">
                  <c:v>6.6995851000000002</c:v>
                </c:pt>
                <c:pt idx="47">
                  <c:v>6.6995222999999999</c:v>
                </c:pt>
                <c:pt idx="48">
                  <c:v>6.6994552000000001</c:v>
                </c:pt>
                <c:pt idx="49">
                  <c:v>6.6993831999999998</c:v>
                </c:pt>
                <c:pt idx="50">
                  <c:v>6.6993073000000001</c:v>
                </c:pt>
                <c:pt idx="51">
                  <c:v>6.6992272000000002</c:v>
                </c:pt>
                <c:pt idx="52">
                  <c:v>6.6991411999999997</c:v>
                </c:pt>
                <c:pt idx="53">
                  <c:v>6.6990521999999997</c:v>
                </c:pt>
                <c:pt idx="54">
                  <c:v>6.6989595</c:v>
                </c:pt>
                <c:pt idx="55">
                  <c:v>6.6988595999999996</c:v>
                </c:pt>
                <c:pt idx="56">
                  <c:v>6.6987585000000003</c:v>
                </c:pt>
                <c:pt idx="57">
                  <c:v>6.6986530000000002</c:v>
                </c:pt>
                <c:pt idx="58">
                  <c:v>6.6985380000000001</c:v>
                </c:pt>
                <c:pt idx="59">
                  <c:v>6.6984402999999997</c:v>
                </c:pt>
                <c:pt idx="60">
                  <c:v>6.6983231999999999</c:v>
                </c:pt>
                <c:pt idx="61">
                  <c:v>6.6981678000000002</c:v>
                </c:pt>
              </c:numCache>
            </c:numRef>
          </c:yVal>
          <c:smooth val="1"/>
        </c:ser>
        <c:axId val="52904320"/>
        <c:axId val="52906240"/>
      </c:scatterChart>
      <c:valAx>
        <c:axId val="52904320"/>
        <c:scaling>
          <c:orientation val="minMax"/>
          <c:max val="35"/>
          <c:min val="-3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Z-axis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(mm)</a:t>
                </a:r>
              </a:p>
            </c:rich>
          </c:tx>
          <c:layout>
            <c:manualLayout>
              <c:xMode val="edge"/>
              <c:yMode val="edge"/>
              <c:x val="0.65139916885389415"/>
              <c:y val="0.80923592884222717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06240"/>
        <c:crosses val="autoZero"/>
        <c:crossBetween val="midCat"/>
      </c:valAx>
      <c:valAx>
        <c:axId val="52906240"/>
        <c:scaling>
          <c:orientation val="minMax"/>
          <c:max val="6.7050000000000001"/>
          <c:min val="6.6949999999999932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04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Y=0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X=+5mm</a:t>
            </a:r>
          </a:p>
        </c:rich>
      </c:tx>
      <c:layout>
        <c:manualLayout>
          <c:xMode val="edge"/>
          <c:yMode val="edge"/>
          <c:x val="0.77143044619422585"/>
          <c:y val="5.555555555555548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9.8219816272965832E-2"/>
          <c:y val="2.5428331875182269E-2"/>
          <c:w val="0.8585579615048119"/>
          <c:h val="0.86959135316418912"/>
        </c:manualLayout>
      </c:layout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trendlineType val="poly"/>
            <c:order val="2"/>
            <c:dispEq val="1"/>
            <c:trendlineLbl>
              <c:layout>
                <c:manualLayout>
                  <c:x val="9.2155511811023633E-2"/>
                  <c:y val="0.11206948089822105"/>
                </c:manualLayout>
              </c:layout>
              <c:numFmt formatCode="General" sourceLinked="0"/>
            </c:trendlineLbl>
          </c:trendline>
          <c:xVal>
            <c:numRef>
              <c:f>'14285right'!$B$16:$B$69</c:f>
              <c:numCache>
                <c:formatCode>General</c:formatCode>
                <c:ptCount val="54"/>
                <c:pt idx="0">
                  <c:v>-28</c:v>
                </c:pt>
                <c:pt idx="1">
                  <c:v>-27</c:v>
                </c:pt>
                <c:pt idx="2">
                  <c:v>-26</c:v>
                </c:pt>
                <c:pt idx="3">
                  <c:v>-25</c:v>
                </c:pt>
                <c:pt idx="4">
                  <c:v>-25</c:v>
                </c:pt>
                <c:pt idx="5">
                  <c:v>-24</c:v>
                </c:pt>
                <c:pt idx="6">
                  <c:v>-23</c:v>
                </c:pt>
                <c:pt idx="7">
                  <c:v>-22</c:v>
                </c:pt>
                <c:pt idx="8">
                  <c:v>-21</c:v>
                </c:pt>
                <c:pt idx="9">
                  <c:v>-20</c:v>
                </c:pt>
                <c:pt idx="10">
                  <c:v>-19</c:v>
                </c:pt>
                <c:pt idx="11">
                  <c:v>-18</c:v>
                </c:pt>
                <c:pt idx="12">
                  <c:v>-17</c:v>
                </c:pt>
                <c:pt idx="13">
                  <c:v>-16</c:v>
                </c:pt>
                <c:pt idx="14">
                  <c:v>-15</c:v>
                </c:pt>
                <c:pt idx="15">
                  <c:v>-14</c:v>
                </c:pt>
                <c:pt idx="16">
                  <c:v>-13</c:v>
                </c:pt>
                <c:pt idx="17">
                  <c:v>-12</c:v>
                </c:pt>
                <c:pt idx="18">
                  <c:v>-11</c:v>
                </c:pt>
                <c:pt idx="19">
                  <c:v>-10</c:v>
                </c:pt>
                <c:pt idx="20">
                  <c:v>-9</c:v>
                </c:pt>
                <c:pt idx="21">
                  <c:v>-8</c:v>
                </c:pt>
                <c:pt idx="22">
                  <c:v>-7</c:v>
                </c:pt>
                <c:pt idx="23">
                  <c:v>-6</c:v>
                </c:pt>
                <c:pt idx="24">
                  <c:v>-5</c:v>
                </c:pt>
                <c:pt idx="25">
                  <c:v>-4</c:v>
                </c:pt>
                <c:pt idx="26">
                  <c:v>-3</c:v>
                </c:pt>
                <c:pt idx="27">
                  <c:v>-2</c:v>
                </c:pt>
                <c:pt idx="28">
                  <c:v>-1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</c:numCache>
            </c:numRef>
          </c:xVal>
          <c:yVal>
            <c:numRef>
              <c:f>'14285right'!$E$16:$E$69</c:f>
              <c:numCache>
                <c:formatCode>General</c:formatCode>
                <c:ptCount val="54"/>
                <c:pt idx="0">
                  <c:v>6.6980871000000004</c:v>
                </c:pt>
                <c:pt idx="1">
                  <c:v>6.6982298</c:v>
                </c:pt>
                <c:pt idx="2">
                  <c:v>6.6983734000000004</c:v>
                </c:pt>
                <c:pt idx="3">
                  <c:v>6.6985066</c:v>
                </c:pt>
                <c:pt idx="4">
                  <c:v>6.6985023000000004</c:v>
                </c:pt>
                <c:pt idx="5">
                  <c:v>6.6986315000000003</c:v>
                </c:pt>
                <c:pt idx="6">
                  <c:v>6.6987515999999996</c:v>
                </c:pt>
                <c:pt idx="7">
                  <c:v>6.6988621000000004</c:v>
                </c:pt>
                <c:pt idx="8">
                  <c:v>6.6989710999999996</c:v>
                </c:pt>
                <c:pt idx="9">
                  <c:v>6.6990750999999999</c:v>
                </c:pt>
                <c:pt idx="10">
                  <c:v>6.6991717</c:v>
                </c:pt>
                <c:pt idx="11">
                  <c:v>6.6992621999999997</c:v>
                </c:pt>
                <c:pt idx="12">
                  <c:v>6.6993492999999997</c:v>
                </c:pt>
                <c:pt idx="13">
                  <c:v>6.6994318000000002</c:v>
                </c:pt>
                <c:pt idx="14">
                  <c:v>6.6995087</c:v>
                </c:pt>
                <c:pt idx="15">
                  <c:v>6.6995798999999998</c:v>
                </c:pt>
                <c:pt idx="16">
                  <c:v>6.6996453999999996</c:v>
                </c:pt>
                <c:pt idx="17">
                  <c:v>6.6997087000000004</c:v>
                </c:pt>
                <c:pt idx="18">
                  <c:v>6.6997660000000003</c:v>
                </c:pt>
                <c:pt idx="19">
                  <c:v>6.6998182000000002</c:v>
                </c:pt>
                <c:pt idx="20">
                  <c:v>6.6998669</c:v>
                </c:pt>
                <c:pt idx="21">
                  <c:v>6.6999101999999997</c:v>
                </c:pt>
                <c:pt idx="22">
                  <c:v>6.6999503999999996</c:v>
                </c:pt>
                <c:pt idx="23">
                  <c:v>6.6999848000000002</c:v>
                </c:pt>
                <c:pt idx="24">
                  <c:v>6.7000156000000004</c:v>
                </c:pt>
                <c:pt idx="25">
                  <c:v>6.7000419000000004</c:v>
                </c:pt>
                <c:pt idx="26">
                  <c:v>6.7000640999999996</c:v>
                </c:pt>
                <c:pt idx="27">
                  <c:v>6.7000837999999998</c:v>
                </c:pt>
                <c:pt idx="28">
                  <c:v>6.7000992000000004</c:v>
                </c:pt>
                <c:pt idx="29">
                  <c:v>6.7001093000000003</c:v>
                </c:pt>
                <c:pt idx="30">
                  <c:v>6.7001165</c:v>
                </c:pt>
                <c:pt idx="31">
                  <c:v>6.7001194999999996</c:v>
                </c:pt>
                <c:pt idx="32">
                  <c:v>6.7001204999999997</c:v>
                </c:pt>
                <c:pt idx="33">
                  <c:v>6.7001163999999998</c:v>
                </c:pt>
                <c:pt idx="34">
                  <c:v>6.7001086000000001</c:v>
                </c:pt>
                <c:pt idx="35">
                  <c:v>6.7000976000000003</c:v>
                </c:pt>
                <c:pt idx="36">
                  <c:v>6.7000814999999996</c:v>
                </c:pt>
                <c:pt idx="37">
                  <c:v>6.7000631000000004</c:v>
                </c:pt>
                <c:pt idx="38">
                  <c:v>6.7000402000000001</c:v>
                </c:pt>
                <c:pt idx="39">
                  <c:v>6.7000149000000002</c:v>
                </c:pt>
                <c:pt idx="40">
                  <c:v>6.6999846999999999</c:v>
                </c:pt>
                <c:pt idx="41">
                  <c:v>6.6999515000000001</c:v>
                </c:pt>
                <c:pt idx="42">
                  <c:v>6.6999136000000004</c:v>
                </c:pt>
                <c:pt idx="43">
                  <c:v>6.6998718000000004</c:v>
                </c:pt>
                <c:pt idx="44">
                  <c:v>6.6998265999999997</c:v>
                </c:pt>
                <c:pt idx="45">
                  <c:v>6.6997774000000003</c:v>
                </c:pt>
                <c:pt idx="46">
                  <c:v>6.6997235000000002</c:v>
                </c:pt>
                <c:pt idx="47">
                  <c:v>6.6996671000000001</c:v>
                </c:pt>
                <c:pt idx="48">
                  <c:v>6.6996038999999996</c:v>
                </c:pt>
                <c:pt idx="49">
                  <c:v>6.6995382000000001</c:v>
                </c:pt>
                <c:pt idx="50">
                  <c:v>6.6994673999999996</c:v>
                </c:pt>
                <c:pt idx="51">
                  <c:v>6.6993919000000002</c:v>
                </c:pt>
                <c:pt idx="52">
                  <c:v>6.6993121000000002</c:v>
                </c:pt>
                <c:pt idx="53">
                  <c:v>6.6992266000000003</c:v>
                </c:pt>
              </c:numCache>
            </c:numRef>
          </c:yVal>
          <c:smooth val="1"/>
        </c:ser>
        <c:axId val="52943104"/>
        <c:axId val="52969856"/>
      </c:scatterChart>
      <c:valAx>
        <c:axId val="52943104"/>
        <c:scaling>
          <c:orientation val="minMax"/>
          <c:max val="35"/>
          <c:min val="-3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Z-axis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(mm)</a:t>
                </a:r>
              </a:p>
            </c:rich>
          </c:tx>
          <c:layout>
            <c:manualLayout>
              <c:xMode val="edge"/>
              <c:yMode val="edge"/>
              <c:x val="0.56309601924759478"/>
              <c:y val="0.81386555847185771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69856"/>
        <c:crosses val="autoZero"/>
        <c:crossBetween val="midCat"/>
      </c:valAx>
      <c:valAx>
        <c:axId val="52969856"/>
        <c:scaling>
          <c:orientation val="minMax"/>
          <c:max val="6.7050000000000001"/>
          <c:min val="6.6949999999999932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4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X=0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Y=0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Measured = &lt;+/-0.1G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Spec</a:t>
            </a:r>
            <a:r>
              <a:rPr lang="en-US" sz="900" baseline="0"/>
              <a:t> = &lt;+/-0.67G</a:t>
            </a:r>
            <a:endParaRPr lang="en-US" sz="900"/>
          </a:p>
        </c:rich>
      </c:tx>
      <c:layout>
        <c:manualLayout>
          <c:xMode val="edge"/>
          <c:yMode val="edge"/>
          <c:x val="0.71374261440049902"/>
          <c:y val="9.1605240152321174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4.6362253991322912E-2"/>
          <c:y val="5.3206049492507242E-2"/>
          <c:w val="0.9113906467213071"/>
          <c:h val="0.74350320793234159"/>
        </c:manualLayout>
      </c:layout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trendlineType val="poly"/>
            <c:order val="2"/>
            <c:dispEq val="1"/>
            <c:trendlineLbl>
              <c:layout>
                <c:manualLayout>
                  <c:x val="-7.5671327805964611E-2"/>
                  <c:y val="2.9441911866279934E-2"/>
                </c:manualLayout>
              </c:layout>
              <c:numFmt formatCode="General" sourceLinked="0"/>
            </c:trendlineLbl>
          </c:trendline>
          <c:xVal>
            <c:numRef>
              <c:f>'6.7T Scan after locked over nig'!$B$15:$B$100</c:f>
              <c:numCache>
                <c:formatCode>General</c:formatCode>
                <c:ptCount val="86"/>
                <c:pt idx="0">
                  <c:v>-26</c:v>
                </c:pt>
                <c:pt idx="1">
                  <c:v>-26</c:v>
                </c:pt>
                <c:pt idx="2">
                  <c:v>-26</c:v>
                </c:pt>
                <c:pt idx="3">
                  <c:v>-26</c:v>
                </c:pt>
                <c:pt idx="4">
                  <c:v>-26</c:v>
                </c:pt>
                <c:pt idx="5">
                  <c:v>-26</c:v>
                </c:pt>
                <c:pt idx="6">
                  <c:v>-25.9</c:v>
                </c:pt>
                <c:pt idx="7">
                  <c:v>-25.9</c:v>
                </c:pt>
                <c:pt idx="8">
                  <c:v>-25.9</c:v>
                </c:pt>
                <c:pt idx="9">
                  <c:v>-25.9</c:v>
                </c:pt>
                <c:pt idx="10">
                  <c:v>-25.8</c:v>
                </c:pt>
                <c:pt idx="11">
                  <c:v>-25.7</c:v>
                </c:pt>
                <c:pt idx="12">
                  <c:v>-25.6</c:v>
                </c:pt>
                <c:pt idx="13">
                  <c:v>-25.5</c:v>
                </c:pt>
                <c:pt idx="14">
                  <c:v>-25.4</c:v>
                </c:pt>
                <c:pt idx="15">
                  <c:v>-25.3</c:v>
                </c:pt>
                <c:pt idx="16">
                  <c:v>-25.2</c:v>
                </c:pt>
                <c:pt idx="17">
                  <c:v>-25.1</c:v>
                </c:pt>
                <c:pt idx="18">
                  <c:v>-25</c:v>
                </c:pt>
                <c:pt idx="19">
                  <c:v>-24.9</c:v>
                </c:pt>
                <c:pt idx="20">
                  <c:v>-24.8</c:v>
                </c:pt>
                <c:pt idx="21">
                  <c:v>-24.7</c:v>
                </c:pt>
                <c:pt idx="22">
                  <c:v>-24.6</c:v>
                </c:pt>
                <c:pt idx="23">
                  <c:v>-24.5</c:v>
                </c:pt>
                <c:pt idx="24">
                  <c:v>-24.4</c:v>
                </c:pt>
                <c:pt idx="25">
                  <c:v>-24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</c:numCache>
            </c:numRef>
          </c:xVal>
          <c:yVal>
            <c:numRef>
              <c:f>'6.7T Scan after locked over nig'!$E$15:$E$100</c:f>
              <c:numCache>
                <c:formatCode>General</c:formatCode>
                <c:ptCount val="86"/>
                <c:pt idx="0">
                  <c:v>6.6983465000000004</c:v>
                </c:pt>
                <c:pt idx="1">
                  <c:v>6.6983382000000002</c:v>
                </c:pt>
                <c:pt idx="2">
                  <c:v>6.6983427000000004</c:v>
                </c:pt>
                <c:pt idx="3">
                  <c:v>6.6983419</c:v>
                </c:pt>
                <c:pt idx="4">
                  <c:v>6.6983438</c:v>
                </c:pt>
                <c:pt idx="5">
                  <c:v>6.6983373999999998</c:v>
                </c:pt>
                <c:pt idx="6">
                  <c:v>6.6983436000000003</c:v>
                </c:pt>
                <c:pt idx="7">
                  <c:v>6.6983552</c:v>
                </c:pt>
                <c:pt idx="8">
                  <c:v>6.6983606</c:v>
                </c:pt>
                <c:pt idx="9">
                  <c:v>6.6983538999999999</c:v>
                </c:pt>
                <c:pt idx="10">
                  <c:v>6.6983609</c:v>
                </c:pt>
                <c:pt idx="11">
                  <c:v>6.6983857000000002</c:v>
                </c:pt>
                <c:pt idx="12">
                  <c:v>6.6983945</c:v>
                </c:pt>
                <c:pt idx="13">
                  <c:v>6.6983940000000004</c:v>
                </c:pt>
                <c:pt idx="14">
                  <c:v>6.6984092999999998</c:v>
                </c:pt>
                <c:pt idx="15">
                  <c:v>6.6984335000000002</c:v>
                </c:pt>
                <c:pt idx="16">
                  <c:v>6.6984396000000004</c:v>
                </c:pt>
                <c:pt idx="17">
                  <c:v>6.6984556</c:v>
                </c:pt>
                <c:pt idx="18">
                  <c:v>6.6984827999999998</c:v>
                </c:pt>
                <c:pt idx="19">
                  <c:v>6.6984867000000001</c:v>
                </c:pt>
                <c:pt idx="20">
                  <c:v>6.6985011999999999</c:v>
                </c:pt>
                <c:pt idx="21">
                  <c:v>6.6985118000000003</c:v>
                </c:pt>
                <c:pt idx="22">
                  <c:v>6.6985248000000004</c:v>
                </c:pt>
                <c:pt idx="23">
                  <c:v>6.6985323000000001</c:v>
                </c:pt>
                <c:pt idx="24">
                  <c:v>6.6985438999999998</c:v>
                </c:pt>
                <c:pt idx="25">
                  <c:v>6.6986040999999998</c:v>
                </c:pt>
                <c:pt idx="26">
                  <c:v>6.6986026000000001</c:v>
                </c:pt>
                <c:pt idx="27">
                  <c:v>6.6987264</c:v>
                </c:pt>
                <c:pt idx="28">
                  <c:v>6.6988390999999998</c:v>
                </c:pt>
                <c:pt idx="29">
                  <c:v>6.6989628000000003</c:v>
                </c:pt>
                <c:pt idx="30">
                  <c:v>6.6990578000000003</c:v>
                </c:pt>
                <c:pt idx="31">
                  <c:v>6.6991538000000004</c:v>
                </c:pt>
                <c:pt idx="32">
                  <c:v>6.6992343999999999</c:v>
                </c:pt>
                <c:pt idx="33">
                  <c:v>6.6993248999999997</c:v>
                </c:pt>
                <c:pt idx="34">
                  <c:v>6.6994116000000004</c:v>
                </c:pt>
                <c:pt idx="35">
                  <c:v>6.6994838000000003</c:v>
                </c:pt>
                <c:pt idx="36">
                  <c:v>6.6995576000000003</c:v>
                </c:pt>
                <c:pt idx="37">
                  <c:v>6.6996212999999996</c:v>
                </c:pt>
                <c:pt idx="38">
                  <c:v>6.6996897999999998</c:v>
                </c:pt>
                <c:pt idx="39">
                  <c:v>6.6997429999999998</c:v>
                </c:pt>
                <c:pt idx="40">
                  <c:v>6.6997929999999997</c:v>
                </c:pt>
                <c:pt idx="41">
                  <c:v>6.6998391000000002</c:v>
                </c:pt>
                <c:pt idx="42">
                  <c:v>6.6998784999999996</c:v>
                </c:pt>
                <c:pt idx="43">
                  <c:v>6.6999214</c:v>
                </c:pt>
                <c:pt idx="44">
                  <c:v>6.6999490000000002</c:v>
                </c:pt>
                <c:pt idx="45">
                  <c:v>6.6999803</c:v>
                </c:pt>
                <c:pt idx="46">
                  <c:v>6.7000029000000003</c:v>
                </c:pt>
                <c:pt idx="47">
                  <c:v>6.7000289000000004</c:v>
                </c:pt>
                <c:pt idx="48">
                  <c:v>6.7000466999999997</c:v>
                </c:pt>
                <c:pt idx="49">
                  <c:v>6.7000634999999997</c:v>
                </c:pt>
                <c:pt idx="50">
                  <c:v>6.7000725000000001</c:v>
                </c:pt>
                <c:pt idx="51">
                  <c:v>6.7000802999999998</c:v>
                </c:pt>
                <c:pt idx="52">
                  <c:v>6.7000821000000004</c:v>
                </c:pt>
                <c:pt idx="53">
                  <c:v>6.7000815999999999</c:v>
                </c:pt>
                <c:pt idx="54">
                  <c:v>6.7000761000000004</c:v>
                </c:pt>
                <c:pt idx="55">
                  <c:v>6.7000641999999999</c:v>
                </c:pt>
                <c:pt idx="56">
                  <c:v>6.7000523999999997</c:v>
                </c:pt>
                <c:pt idx="57">
                  <c:v>6.7000355999999996</c:v>
                </c:pt>
                <c:pt idx="58">
                  <c:v>6.7000187000000002</c:v>
                </c:pt>
                <c:pt idx="59">
                  <c:v>6.6999934000000003</c:v>
                </c:pt>
                <c:pt idx="60">
                  <c:v>6.6999639999999996</c:v>
                </c:pt>
                <c:pt idx="61">
                  <c:v>6.6999307999999997</c:v>
                </c:pt>
                <c:pt idx="62">
                  <c:v>6.6998986</c:v>
                </c:pt>
                <c:pt idx="63">
                  <c:v>6.6998550999999997</c:v>
                </c:pt>
                <c:pt idx="64">
                  <c:v>6.6998103999999996</c:v>
                </c:pt>
                <c:pt idx="65">
                  <c:v>6.6997647000000002</c:v>
                </c:pt>
                <c:pt idx="66">
                  <c:v>6.6997198999999998</c:v>
                </c:pt>
                <c:pt idx="67">
                  <c:v>6.6996618000000003</c:v>
                </c:pt>
                <c:pt idx="68">
                  <c:v>6.6995998999999999</c:v>
                </c:pt>
                <c:pt idx="69">
                  <c:v>6.6995412999999999</c:v>
                </c:pt>
                <c:pt idx="70">
                  <c:v>6.6994692000000002</c:v>
                </c:pt>
                <c:pt idx="71">
                  <c:v>6.6993983000000004</c:v>
                </c:pt>
                <c:pt idx="72">
                  <c:v>6.6993209</c:v>
                </c:pt>
                <c:pt idx="73">
                  <c:v>6.6992387000000004</c:v>
                </c:pt>
                <c:pt idx="74">
                  <c:v>6.6991516000000004</c:v>
                </c:pt>
                <c:pt idx="75">
                  <c:v>6.6990641999999996</c:v>
                </c:pt>
                <c:pt idx="76">
                  <c:v>6.6989675999999996</c:v>
                </c:pt>
                <c:pt idx="77">
                  <c:v>6.6988595000000002</c:v>
                </c:pt>
                <c:pt idx="78">
                  <c:v>6.6987522999999998</c:v>
                </c:pt>
                <c:pt idx="79">
                  <c:v>6.6986426000000003</c:v>
                </c:pt>
                <c:pt idx="80">
                  <c:v>6.6985209000000001</c:v>
                </c:pt>
                <c:pt idx="81">
                  <c:v>6.6983978999999998</c:v>
                </c:pt>
                <c:pt idx="82">
                  <c:v>6.6982667999999999</c:v>
                </c:pt>
                <c:pt idx="83">
                  <c:v>6.6981362999999998</c:v>
                </c:pt>
                <c:pt idx="84">
                  <c:v>6.6980341000000001</c:v>
                </c:pt>
                <c:pt idx="85">
                  <c:v>6.6978403999999996</c:v>
                </c:pt>
              </c:numCache>
            </c:numRef>
          </c:yVal>
          <c:smooth val="1"/>
        </c:ser>
        <c:axId val="53011584"/>
        <c:axId val="53013504"/>
      </c:scatterChart>
      <c:valAx>
        <c:axId val="53011584"/>
        <c:scaling>
          <c:orientation val="minMax"/>
          <c:max val="35"/>
          <c:min val="-3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Z-axis (mm)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13504"/>
        <c:crosses val="autoZero"/>
        <c:crossBetween val="midCat"/>
      </c:valAx>
      <c:valAx>
        <c:axId val="53013504"/>
        <c:scaling>
          <c:orientation val="minMax"/>
          <c:max val="6.7050000000000001"/>
          <c:min val="6.6949999999999932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11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X=0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Y=0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Measured = &lt;+/-0.1G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Spec</a:t>
            </a:r>
            <a:r>
              <a:rPr lang="en-US" sz="900" baseline="0"/>
              <a:t> = &lt;+/-0.67G</a:t>
            </a:r>
            <a:endParaRPr lang="en-US" sz="900"/>
          </a:p>
        </c:rich>
      </c:tx>
      <c:layout>
        <c:manualLayout>
          <c:xMode val="edge"/>
          <c:yMode val="edge"/>
          <c:x val="0.71374261440049902"/>
          <c:y val="9.1605240152321174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4.6362253991322912E-2"/>
          <c:y val="5.3206049492507242E-2"/>
          <c:w val="0.9113906467213071"/>
          <c:h val="0.74350320793234159"/>
        </c:manualLayout>
      </c:layout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trendlineType val="poly"/>
            <c:order val="2"/>
            <c:dispEq val="1"/>
            <c:trendlineLbl>
              <c:layout>
                <c:manualLayout>
                  <c:x val="-0.1516543743952122"/>
                  <c:y val="-4.7906943709752479E-2"/>
                </c:manualLayout>
              </c:layout>
              <c:numFmt formatCode="General" sourceLinked="0"/>
            </c:trendlineLbl>
          </c:trendline>
          <c:xVal>
            <c:numRef>
              <c:f>'6.7T Scan after locked over nig'!$B$15:$B$100</c:f>
              <c:numCache>
                <c:formatCode>General</c:formatCode>
                <c:ptCount val="86"/>
                <c:pt idx="0">
                  <c:v>-26</c:v>
                </c:pt>
                <c:pt idx="1">
                  <c:v>-26</c:v>
                </c:pt>
                <c:pt idx="2">
                  <c:v>-26</c:v>
                </c:pt>
                <c:pt idx="3">
                  <c:v>-26</c:v>
                </c:pt>
                <c:pt idx="4">
                  <c:v>-26</c:v>
                </c:pt>
                <c:pt idx="5">
                  <c:v>-26</c:v>
                </c:pt>
                <c:pt idx="6">
                  <c:v>-25.9</c:v>
                </c:pt>
                <c:pt idx="7">
                  <c:v>-25.9</c:v>
                </c:pt>
                <c:pt idx="8">
                  <c:v>-25.9</c:v>
                </c:pt>
                <c:pt idx="9">
                  <c:v>-25.9</c:v>
                </c:pt>
                <c:pt idx="10">
                  <c:v>-25.8</c:v>
                </c:pt>
                <c:pt idx="11">
                  <c:v>-25.7</c:v>
                </c:pt>
                <c:pt idx="12">
                  <c:v>-25.6</c:v>
                </c:pt>
                <c:pt idx="13">
                  <c:v>-25.5</c:v>
                </c:pt>
                <c:pt idx="14">
                  <c:v>-25.4</c:v>
                </c:pt>
                <c:pt idx="15">
                  <c:v>-25.3</c:v>
                </c:pt>
                <c:pt idx="16">
                  <c:v>-25.2</c:v>
                </c:pt>
                <c:pt idx="17">
                  <c:v>-25.1</c:v>
                </c:pt>
                <c:pt idx="18">
                  <c:v>-25</c:v>
                </c:pt>
                <c:pt idx="19">
                  <c:v>-24.9</c:v>
                </c:pt>
                <c:pt idx="20">
                  <c:v>-24.8</c:v>
                </c:pt>
                <c:pt idx="21">
                  <c:v>-24.7</c:v>
                </c:pt>
                <c:pt idx="22">
                  <c:v>-24.6</c:v>
                </c:pt>
                <c:pt idx="23">
                  <c:v>-24.5</c:v>
                </c:pt>
                <c:pt idx="24">
                  <c:v>-24.4</c:v>
                </c:pt>
                <c:pt idx="25">
                  <c:v>-24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</c:numCache>
            </c:numRef>
          </c:xVal>
          <c:yVal>
            <c:numRef>
              <c:f>'6.7T Scan after locked over nig'!$E$15:$E$100</c:f>
              <c:numCache>
                <c:formatCode>General</c:formatCode>
                <c:ptCount val="86"/>
                <c:pt idx="0">
                  <c:v>6.6983465000000004</c:v>
                </c:pt>
                <c:pt idx="1">
                  <c:v>6.6983382000000002</c:v>
                </c:pt>
                <c:pt idx="2">
                  <c:v>6.6983427000000004</c:v>
                </c:pt>
                <c:pt idx="3">
                  <c:v>6.6983419</c:v>
                </c:pt>
                <c:pt idx="4">
                  <c:v>6.6983438</c:v>
                </c:pt>
                <c:pt idx="5">
                  <c:v>6.6983373999999998</c:v>
                </c:pt>
                <c:pt idx="6">
                  <c:v>6.6983436000000003</c:v>
                </c:pt>
                <c:pt idx="7">
                  <c:v>6.6983552</c:v>
                </c:pt>
                <c:pt idx="8">
                  <c:v>6.6983606</c:v>
                </c:pt>
                <c:pt idx="9">
                  <c:v>6.6983538999999999</c:v>
                </c:pt>
                <c:pt idx="10">
                  <c:v>6.6983609</c:v>
                </c:pt>
                <c:pt idx="11">
                  <c:v>6.6983857000000002</c:v>
                </c:pt>
                <c:pt idx="12">
                  <c:v>6.6983945</c:v>
                </c:pt>
                <c:pt idx="13">
                  <c:v>6.6983940000000004</c:v>
                </c:pt>
                <c:pt idx="14">
                  <c:v>6.6984092999999998</c:v>
                </c:pt>
                <c:pt idx="15">
                  <c:v>6.6984335000000002</c:v>
                </c:pt>
                <c:pt idx="16">
                  <c:v>6.6984396000000004</c:v>
                </c:pt>
                <c:pt idx="17">
                  <c:v>6.6984556</c:v>
                </c:pt>
                <c:pt idx="18">
                  <c:v>6.6984827999999998</c:v>
                </c:pt>
                <c:pt idx="19">
                  <c:v>6.6984867000000001</c:v>
                </c:pt>
                <c:pt idx="20">
                  <c:v>6.6985011999999999</c:v>
                </c:pt>
                <c:pt idx="21">
                  <c:v>6.6985118000000003</c:v>
                </c:pt>
                <c:pt idx="22">
                  <c:v>6.6985248000000004</c:v>
                </c:pt>
                <c:pt idx="23">
                  <c:v>6.6985323000000001</c:v>
                </c:pt>
                <c:pt idx="24">
                  <c:v>6.6985438999999998</c:v>
                </c:pt>
                <c:pt idx="25">
                  <c:v>6.6986040999999998</c:v>
                </c:pt>
                <c:pt idx="26">
                  <c:v>6.6986026000000001</c:v>
                </c:pt>
                <c:pt idx="27">
                  <c:v>6.6987264</c:v>
                </c:pt>
                <c:pt idx="28">
                  <c:v>6.6988390999999998</c:v>
                </c:pt>
                <c:pt idx="29">
                  <c:v>6.6989628000000003</c:v>
                </c:pt>
                <c:pt idx="30">
                  <c:v>6.6990578000000003</c:v>
                </c:pt>
                <c:pt idx="31">
                  <c:v>6.6991538000000004</c:v>
                </c:pt>
                <c:pt idx="32">
                  <c:v>6.6992343999999999</c:v>
                </c:pt>
                <c:pt idx="33">
                  <c:v>6.6993248999999997</c:v>
                </c:pt>
                <c:pt idx="34">
                  <c:v>6.6994116000000004</c:v>
                </c:pt>
                <c:pt idx="35">
                  <c:v>6.6994838000000003</c:v>
                </c:pt>
                <c:pt idx="36">
                  <c:v>6.6995576000000003</c:v>
                </c:pt>
                <c:pt idx="37">
                  <c:v>6.6996212999999996</c:v>
                </c:pt>
                <c:pt idx="38">
                  <c:v>6.6996897999999998</c:v>
                </c:pt>
                <c:pt idx="39">
                  <c:v>6.6997429999999998</c:v>
                </c:pt>
                <c:pt idx="40">
                  <c:v>6.6997929999999997</c:v>
                </c:pt>
                <c:pt idx="41">
                  <c:v>6.6998391000000002</c:v>
                </c:pt>
                <c:pt idx="42">
                  <c:v>6.6998784999999996</c:v>
                </c:pt>
                <c:pt idx="43">
                  <c:v>6.6999214</c:v>
                </c:pt>
                <c:pt idx="44">
                  <c:v>6.6999490000000002</c:v>
                </c:pt>
                <c:pt idx="45">
                  <c:v>6.6999803</c:v>
                </c:pt>
                <c:pt idx="46">
                  <c:v>6.7000029000000003</c:v>
                </c:pt>
                <c:pt idx="47">
                  <c:v>6.7000289000000004</c:v>
                </c:pt>
                <c:pt idx="48">
                  <c:v>6.7000466999999997</c:v>
                </c:pt>
                <c:pt idx="49">
                  <c:v>6.7000634999999997</c:v>
                </c:pt>
                <c:pt idx="50">
                  <c:v>6.7000725000000001</c:v>
                </c:pt>
                <c:pt idx="51">
                  <c:v>6.7000802999999998</c:v>
                </c:pt>
                <c:pt idx="52">
                  <c:v>6.7000821000000004</c:v>
                </c:pt>
                <c:pt idx="53">
                  <c:v>6.7000815999999999</c:v>
                </c:pt>
                <c:pt idx="54">
                  <c:v>6.7000761000000004</c:v>
                </c:pt>
                <c:pt idx="55">
                  <c:v>6.7000641999999999</c:v>
                </c:pt>
                <c:pt idx="56">
                  <c:v>6.7000523999999997</c:v>
                </c:pt>
                <c:pt idx="57">
                  <c:v>6.7000355999999996</c:v>
                </c:pt>
                <c:pt idx="58">
                  <c:v>6.7000187000000002</c:v>
                </c:pt>
                <c:pt idx="59">
                  <c:v>6.6999934000000003</c:v>
                </c:pt>
                <c:pt idx="60">
                  <c:v>6.6999639999999996</c:v>
                </c:pt>
                <c:pt idx="61">
                  <c:v>6.6999307999999997</c:v>
                </c:pt>
                <c:pt idx="62">
                  <c:v>6.6998986</c:v>
                </c:pt>
                <c:pt idx="63">
                  <c:v>6.6998550999999997</c:v>
                </c:pt>
                <c:pt idx="64">
                  <c:v>6.6998103999999996</c:v>
                </c:pt>
                <c:pt idx="65">
                  <c:v>6.6997647000000002</c:v>
                </c:pt>
                <c:pt idx="66">
                  <c:v>6.6997198999999998</c:v>
                </c:pt>
                <c:pt idx="67">
                  <c:v>6.6996618000000003</c:v>
                </c:pt>
                <c:pt idx="68">
                  <c:v>6.6995998999999999</c:v>
                </c:pt>
                <c:pt idx="69">
                  <c:v>6.6995412999999999</c:v>
                </c:pt>
                <c:pt idx="70">
                  <c:v>6.6994692000000002</c:v>
                </c:pt>
                <c:pt idx="71">
                  <c:v>6.6993983000000004</c:v>
                </c:pt>
                <c:pt idx="72">
                  <c:v>6.6993209</c:v>
                </c:pt>
                <c:pt idx="73">
                  <c:v>6.6992387000000004</c:v>
                </c:pt>
                <c:pt idx="74">
                  <c:v>6.6991516000000004</c:v>
                </c:pt>
                <c:pt idx="75">
                  <c:v>6.6990641999999996</c:v>
                </c:pt>
                <c:pt idx="76">
                  <c:v>6.6989675999999996</c:v>
                </c:pt>
                <c:pt idx="77">
                  <c:v>6.6988595000000002</c:v>
                </c:pt>
                <c:pt idx="78">
                  <c:v>6.6987522999999998</c:v>
                </c:pt>
                <c:pt idx="79">
                  <c:v>6.6986426000000003</c:v>
                </c:pt>
                <c:pt idx="80">
                  <c:v>6.6985209000000001</c:v>
                </c:pt>
                <c:pt idx="81">
                  <c:v>6.6983978999999998</c:v>
                </c:pt>
                <c:pt idx="82">
                  <c:v>6.6982667999999999</c:v>
                </c:pt>
                <c:pt idx="83">
                  <c:v>6.6981362999999998</c:v>
                </c:pt>
                <c:pt idx="84">
                  <c:v>6.6980341000000001</c:v>
                </c:pt>
                <c:pt idx="85">
                  <c:v>6.6978403999999996</c:v>
                </c:pt>
              </c:numCache>
            </c:numRef>
          </c:yVal>
          <c:smooth val="1"/>
        </c:ser>
        <c:axId val="53249152"/>
        <c:axId val="53251072"/>
      </c:scatterChart>
      <c:valAx>
        <c:axId val="53249152"/>
        <c:scaling>
          <c:orientation val="minMax"/>
          <c:max val="35"/>
          <c:min val="-3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Z-axis (mm)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51072"/>
        <c:crosses val="autoZero"/>
        <c:crossBetween val="midCat"/>
      </c:valAx>
      <c:valAx>
        <c:axId val="53251072"/>
        <c:scaling>
          <c:orientation val="minMax"/>
          <c:max val="6.7050000000000001"/>
          <c:min val="6.6949999999999932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4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14285 Drift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Measured</a:t>
            </a:r>
            <a:r>
              <a:rPr lang="en-US" sz="900" baseline="0"/>
              <a:t> &lt; 0.04G/Hr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aseline="0"/>
              <a:t>Spec &lt; 0.1G/Hr</a:t>
            </a:r>
            <a:endParaRPr lang="en-US" sz="900"/>
          </a:p>
        </c:rich>
      </c:tx>
      <c:layout>
        <c:manualLayout>
          <c:xMode val="edge"/>
          <c:yMode val="edge"/>
          <c:x val="0.44961650627004995"/>
          <c:y val="0.12362705118532696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8640638670166232E-2"/>
          <c:y val="2.1463405956190156E-2"/>
          <c:w val="0.89307232429279659"/>
          <c:h val="0.82653560428346284"/>
        </c:manualLayout>
      </c:layout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'14285Drift'!$G$14:$G$94</c:f>
              <c:numCache>
                <c:formatCode>h:mm:ss</c:formatCode>
                <c:ptCount val="81"/>
                <c:pt idx="0">
                  <c:v>0.79072916666666659</c:v>
                </c:pt>
                <c:pt idx="1">
                  <c:v>0.79715277777777782</c:v>
                </c:pt>
                <c:pt idx="2">
                  <c:v>0.80357638888888905</c:v>
                </c:pt>
                <c:pt idx="3">
                  <c:v>0.81</c:v>
                </c:pt>
                <c:pt idx="4">
                  <c:v>0.81642361111111195</c:v>
                </c:pt>
                <c:pt idx="5">
                  <c:v>0.82284722222222295</c:v>
                </c:pt>
                <c:pt idx="6">
                  <c:v>0.82927083333333396</c:v>
                </c:pt>
                <c:pt idx="7">
                  <c:v>0.83569444444444496</c:v>
                </c:pt>
                <c:pt idx="8">
                  <c:v>0.84211805555555597</c:v>
                </c:pt>
                <c:pt idx="9">
                  <c:v>0.84854166666666797</c:v>
                </c:pt>
                <c:pt idx="10">
                  <c:v>0.85496527777777898</c:v>
                </c:pt>
                <c:pt idx="11">
                  <c:v>0.86138888888888998</c:v>
                </c:pt>
                <c:pt idx="12">
                  <c:v>0.86781250000000099</c:v>
                </c:pt>
                <c:pt idx="13">
                  <c:v>0.87423611111111299</c:v>
                </c:pt>
                <c:pt idx="14">
                  <c:v>0.880659722222224</c:v>
                </c:pt>
                <c:pt idx="15">
                  <c:v>0.887083333333335</c:v>
                </c:pt>
                <c:pt idx="16">
                  <c:v>0.893506944444447</c:v>
                </c:pt>
                <c:pt idx="17">
                  <c:v>0.89993055555555801</c:v>
                </c:pt>
                <c:pt idx="18">
                  <c:v>0.90635416666666901</c:v>
                </c:pt>
                <c:pt idx="19">
                  <c:v>0.91277777777778002</c:v>
                </c:pt>
                <c:pt idx="20">
                  <c:v>0.91920138888889202</c:v>
                </c:pt>
                <c:pt idx="21">
                  <c:v>0.92562500000000303</c:v>
                </c:pt>
                <c:pt idx="22">
                  <c:v>0.93204861111111403</c:v>
                </c:pt>
                <c:pt idx="23">
                  <c:v>0.93847222222222504</c:v>
                </c:pt>
                <c:pt idx="24">
                  <c:v>0.94489583333333604</c:v>
                </c:pt>
                <c:pt idx="25">
                  <c:v>0.95131944444444805</c:v>
                </c:pt>
                <c:pt idx="26">
                  <c:v>0.95774305555555905</c:v>
                </c:pt>
                <c:pt idx="27">
                  <c:v>0.96416666666666995</c:v>
                </c:pt>
                <c:pt idx="28">
                  <c:v>0.97059027777778095</c:v>
                </c:pt>
                <c:pt idx="29">
                  <c:v>0.97701388888889296</c:v>
                </c:pt>
                <c:pt idx="30">
                  <c:v>0.98343750000000396</c:v>
                </c:pt>
                <c:pt idx="31">
                  <c:v>0.98986111111111497</c:v>
                </c:pt>
                <c:pt idx="32">
                  <c:v>0.99628472222222597</c:v>
                </c:pt>
                <c:pt idx="33">
                  <c:v>1.00270833333334</c:v>
                </c:pt>
                <c:pt idx="34">
                  <c:v>1.00913194444445</c:v>
                </c:pt>
                <c:pt idx="35">
                  <c:v>1.01555555555556</c:v>
                </c:pt>
                <c:pt idx="36">
                  <c:v>1.02197916666667</c:v>
                </c:pt>
                <c:pt idx="37">
                  <c:v>1.02840277777778</c:v>
                </c:pt>
                <c:pt idx="38">
                  <c:v>1.03482638888889</c:v>
                </c:pt>
                <c:pt idx="39">
                  <c:v>1.04125</c:v>
                </c:pt>
                <c:pt idx="40">
                  <c:v>1.04767361111112</c:v>
                </c:pt>
                <c:pt idx="41">
                  <c:v>1.05409722222223</c:v>
                </c:pt>
                <c:pt idx="42">
                  <c:v>1.06052083333334</c:v>
                </c:pt>
                <c:pt idx="43">
                  <c:v>1.06694444444445</c:v>
                </c:pt>
                <c:pt idx="44">
                  <c:v>1.07336805555556</c:v>
                </c:pt>
                <c:pt idx="45">
                  <c:v>1.07979166666667</c:v>
                </c:pt>
                <c:pt idx="46">
                  <c:v>1.08621527777778</c:v>
                </c:pt>
                <c:pt idx="47">
                  <c:v>1.09263888888889</c:v>
                </c:pt>
                <c:pt idx="48">
                  <c:v>1.09906250000001</c:v>
                </c:pt>
                <c:pt idx="49">
                  <c:v>1.1054861111111201</c:v>
                </c:pt>
                <c:pt idx="50">
                  <c:v>1.1119097222222301</c:v>
                </c:pt>
                <c:pt idx="51">
                  <c:v>1.1183333333333401</c:v>
                </c:pt>
                <c:pt idx="52">
                  <c:v>1.1247569444444501</c:v>
                </c:pt>
                <c:pt idx="53">
                  <c:v>1.1311805555555601</c:v>
                </c:pt>
                <c:pt idx="54">
                  <c:v>1.1376041666666701</c:v>
                </c:pt>
                <c:pt idx="55">
                  <c:v>1.1440277777777801</c:v>
                </c:pt>
                <c:pt idx="56">
                  <c:v>1.1504513888889001</c:v>
                </c:pt>
                <c:pt idx="57">
                  <c:v>1.1568750000000101</c:v>
                </c:pt>
                <c:pt idx="58">
                  <c:v>1.1632986111111201</c:v>
                </c:pt>
                <c:pt idx="59">
                  <c:v>1.1697222222222301</c:v>
                </c:pt>
                <c:pt idx="60">
                  <c:v>1.1761458333333401</c:v>
                </c:pt>
                <c:pt idx="61">
                  <c:v>1.1825694444444499</c:v>
                </c:pt>
                <c:pt idx="62">
                  <c:v>1.1889930555555599</c:v>
                </c:pt>
                <c:pt idx="63">
                  <c:v>1.1954166666666699</c:v>
                </c:pt>
                <c:pt idx="64">
                  <c:v>1.2018402777777899</c:v>
                </c:pt>
                <c:pt idx="65">
                  <c:v>1.2082638888888999</c:v>
                </c:pt>
                <c:pt idx="66">
                  <c:v>1.2146875000000099</c:v>
                </c:pt>
                <c:pt idx="67">
                  <c:v>1.2211111111111199</c:v>
                </c:pt>
                <c:pt idx="68">
                  <c:v>1.2275347222222299</c:v>
                </c:pt>
                <c:pt idx="69">
                  <c:v>1.2339583333333399</c:v>
                </c:pt>
                <c:pt idx="70">
                  <c:v>1.2403819444444499</c:v>
                </c:pt>
                <c:pt idx="71">
                  <c:v>1.2468055555555599</c:v>
                </c:pt>
                <c:pt idx="72">
                  <c:v>1.2532291666666699</c:v>
                </c:pt>
                <c:pt idx="73">
                  <c:v>1.2596527777777899</c:v>
                </c:pt>
                <c:pt idx="74">
                  <c:v>1.2660763888889</c:v>
                </c:pt>
                <c:pt idx="75">
                  <c:v>1.27250000000001</c:v>
                </c:pt>
                <c:pt idx="76">
                  <c:v>1.27892361111112</c:v>
                </c:pt>
                <c:pt idx="77">
                  <c:v>1.28534722222223</c:v>
                </c:pt>
                <c:pt idx="78">
                  <c:v>1.29177083333334</c:v>
                </c:pt>
                <c:pt idx="79">
                  <c:v>1.29819444444445</c:v>
                </c:pt>
                <c:pt idx="80">
                  <c:v>1.30461805555556</c:v>
                </c:pt>
              </c:numCache>
            </c:numRef>
          </c:xVal>
          <c:yVal>
            <c:numRef>
              <c:f>'14285Drift'!$E$14:$E$94</c:f>
              <c:numCache>
                <c:formatCode>General</c:formatCode>
                <c:ptCount val="81"/>
                <c:pt idx="0">
                  <c:v>6.7001733999999997</c:v>
                </c:pt>
                <c:pt idx="1">
                  <c:v>6.7001647000000002</c:v>
                </c:pt>
                <c:pt idx="2">
                  <c:v>6.7001637000000001</c:v>
                </c:pt>
                <c:pt idx="3">
                  <c:v>6.7001567</c:v>
                </c:pt>
                <c:pt idx="4">
                  <c:v>6.7001552999999996</c:v>
                </c:pt>
                <c:pt idx="5">
                  <c:v>6.7001496999999999</c:v>
                </c:pt>
                <c:pt idx="6">
                  <c:v>6.7001492000000002</c:v>
                </c:pt>
                <c:pt idx="7">
                  <c:v>6.7001441000000002</c:v>
                </c:pt>
                <c:pt idx="8">
                  <c:v>6.7001442999999998</c:v>
                </c:pt>
                <c:pt idx="9">
                  <c:v>6.7001391000000003</c:v>
                </c:pt>
                <c:pt idx="10">
                  <c:v>6.7001391999999997</c:v>
                </c:pt>
                <c:pt idx="11">
                  <c:v>6.7001344999999999</c:v>
                </c:pt>
                <c:pt idx="12">
                  <c:v>6.7001353000000003</c:v>
                </c:pt>
                <c:pt idx="13">
                  <c:v>6.7001312000000004</c:v>
                </c:pt>
                <c:pt idx="14">
                  <c:v>6.7001324000000002</c:v>
                </c:pt>
                <c:pt idx="15">
                  <c:v>6.7001280999999997</c:v>
                </c:pt>
                <c:pt idx="16">
                  <c:v>6.7001286999999996</c:v>
                </c:pt>
                <c:pt idx="17">
                  <c:v>6.7001261999999997</c:v>
                </c:pt>
                <c:pt idx="18">
                  <c:v>6.7001271999999998</c:v>
                </c:pt>
                <c:pt idx="19">
                  <c:v>6.7001229000000002</c:v>
                </c:pt>
                <c:pt idx="20">
                  <c:v>6.7001232000000002</c:v>
                </c:pt>
                <c:pt idx="21">
                  <c:v>6.7001207999999997</c:v>
                </c:pt>
                <c:pt idx="22">
                  <c:v>6.7001220000000004</c:v>
                </c:pt>
                <c:pt idx="23">
                  <c:v>6.7001175999999996</c:v>
                </c:pt>
                <c:pt idx="24">
                  <c:v>6.7001195999999998</c:v>
                </c:pt>
                <c:pt idx="25">
                  <c:v>6.7001153000000002</c:v>
                </c:pt>
                <c:pt idx="26">
                  <c:v>6.7001175999999996</c:v>
                </c:pt>
                <c:pt idx="27">
                  <c:v>6.7001132999999999</c:v>
                </c:pt>
                <c:pt idx="28">
                  <c:v>6.7001156999999996</c:v>
                </c:pt>
                <c:pt idx="29">
                  <c:v>6.7001115999999996</c:v>
                </c:pt>
                <c:pt idx="30">
                  <c:v>6.7001134999999996</c:v>
                </c:pt>
                <c:pt idx="31">
                  <c:v>6.7001099999999996</c:v>
                </c:pt>
                <c:pt idx="32">
                  <c:v>6.7001115999999996</c:v>
                </c:pt>
                <c:pt idx="33">
                  <c:v>6.7001080999999996</c:v>
                </c:pt>
                <c:pt idx="34">
                  <c:v>6.7001096999999996</c:v>
                </c:pt>
                <c:pt idx="35">
                  <c:v>6.7001061999999996</c:v>
                </c:pt>
                <c:pt idx="36">
                  <c:v>6.7001074000000003</c:v>
                </c:pt>
                <c:pt idx="37">
                  <c:v>6.7001054</c:v>
                </c:pt>
                <c:pt idx="38">
                  <c:v>6.7001065999999998</c:v>
                </c:pt>
                <c:pt idx="39">
                  <c:v>6.7001033999999997</c:v>
                </c:pt>
                <c:pt idx="40">
                  <c:v>6.7001052000000003</c:v>
                </c:pt>
                <c:pt idx="41">
                  <c:v>6.7001018999999999</c:v>
                </c:pt>
                <c:pt idx="42">
                  <c:v>6.7001033000000003</c:v>
                </c:pt>
                <c:pt idx="43">
                  <c:v>6.7001002999999999</c:v>
                </c:pt>
                <c:pt idx="44">
                  <c:v>6.7001017000000003</c:v>
                </c:pt>
                <c:pt idx="45">
                  <c:v>6.7000992999999998</c:v>
                </c:pt>
                <c:pt idx="46">
                  <c:v>6.7001011999999998</c:v>
                </c:pt>
                <c:pt idx="47">
                  <c:v>6.7000982000000002</c:v>
                </c:pt>
                <c:pt idx="48">
                  <c:v>6.7000997</c:v>
                </c:pt>
                <c:pt idx="49">
                  <c:v>6.7000969000000001</c:v>
                </c:pt>
                <c:pt idx="50">
                  <c:v>6.7000989999999998</c:v>
                </c:pt>
                <c:pt idx="51">
                  <c:v>6.7000960999999997</c:v>
                </c:pt>
                <c:pt idx="52">
                  <c:v>6.7000998999999997</c:v>
                </c:pt>
                <c:pt idx="53">
                  <c:v>6.7000941999999997</c:v>
                </c:pt>
                <c:pt idx="54">
                  <c:v>6.7000954000000004</c:v>
                </c:pt>
                <c:pt idx="55">
                  <c:v>6.7000934000000001</c:v>
                </c:pt>
                <c:pt idx="56">
                  <c:v>6.7000953000000001</c:v>
                </c:pt>
                <c:pt idx="57">
                  <c:v>6.7000926999999999</c:v>
                </c:pt>
                <c:pt idx="58">
                  <c:v>6.7000954000000004</c:v>
                </c:pt>
                <c:pt idx="59">
                  <c:v>6.7000915000000001</c:v>
                </c:pt>
                <c:pt idx="60">
                  <c:v>6.7000928000000002</c:v>
                </c:pt>
                <c:pt idx="61">
                  <c:v>6.7000925000000002</c:v>
                </c:pt>
                <c:pt idx="62">
                  <c:v>6.7000925000000002</c:v>
                </c:pt>
                <c:pt idx="63">
                  <c:v>6.7000953000000001</c:v>
                </c:pt>
                <c:pt idx="64">
                  <c:v>6.7000923999999999</c:v>
                </c:pt>
                <c:pt idx="65">
                  <c:v>6.7000874000000001</c:v>
                </c:pt>
                <c:pt idx="66">
                  <c:v>6.7000916999999998</c:v>
                </c:pt>
                <c:pt idx="67">
                  <c:v>6.7000877000000001</c:v>
                </c:pt>
                <c:pt idx="68">
                  <c:v>6.7000897999999998</c:v>
                </c:pt>
                <c:pt idx="69">
                  <c:v>6.7000852000000002</c:v>
                </c:pt>
                <c:pt idx="70">
                  <c:v>6.7000868000000002</c:v>
                </c:pt>
                <c:pt idx="71">
                  <c:v>6.7000848</c:v>
                </c:pt>
                <c:pt idx="72">
                  <c:v>6.700088</c:v>
                </c:pt>
                <c:pt idx="73">
                  <c:v>6.7000846000000003</c:v>
                </c:pt>
                <c:pt idx="74">
                  <c:v>6.7000858000000001</c:v>
                </c:pt>
                <c:pt idx="75">
                  <c:v>6.7000837000000004</c:v>
                </c:pt>
                <c:pt idx="76">
                  <c:v>6.7000850999999999</c:v>
                </c:pt>
                <c:pt idx="77">
                  <c:v>6.7000824999999997</c:v>
                </c:pt>
                <c:pt idx="78">
                  <c:v>6.7000840999999998</c:v>
                </c:pt>
                <c:pt idx="79">
                  <c:v>6.7000846999999997</c:v>
                </c:pt>
                <c:pt idx="80">
                  <c:v>6.7000840000000004</c:v>
                </c:pt>
              </c:numCache>
            </c:numRef>
          </c:yVal>
          <c:smooth val="1"/>
        </c:ser>
        <c:axId val="53706752"/>
        <c:axId val="53708672"/>
      </c:scatterChart>
      <c:valAx>
        <c:axId val="53706752"/>
        <c:scaling>
          <c:orientation val="minMax"/>
          <c:min val="0.70000000000000062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h:mm:ss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08672"/>
        <c:crosses val="autoZero"/>
        <c:crossBetween val="midCat"/>
      </c:valAx>
      <c:valAx>
        <c:axId val="537086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06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14285 Drift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Measured</a:t>
            </a:r>
            <a:r>
              <a:rPr lang="en-US" sz="900" baseline="0"/>
              <a:t> &lt; 0.04G/Hr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aseline="0"/>
              <a:t>Spec &lt; 0.1G/Hr</a:t>
            </a:r>
            <a:endParaRPr lang="en-US" sz="900"/>
          </a:p>
        </c:rich>
      </c:tx>
      <c:layout>
        <c:manualLayout>
          <c:xMode val="edge"/>
          <c:yMode val="edge"/>
          <c:x val="0.44961650627004995"/>
          <c:y val="0.12362705118532696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6971895056235631E-2"/>
          <c:y val="1.8315059178117921E-2"/>
          <c:w val="0.89307232429279659"/>
          <c:h val="0.82653560428346284"/>
        </c:manualLayout>
      </c:layout>
      <c:scatterChart>
        <c:scatterStyle val="smoothMarker"/>
        <c:ser>
          <c:idx val="0"/>
          <c:order val="0"/>
          <c:tx>
            <c:v>Asymtotic Drift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trendlineType val="linear"/>
            <c:dispEq val="1"/>
            <c:trendlineLbl>
              <c:layout>
                <c:manualLayout>
                  <c:x val="5.055478790025749E-2"/>
                  <c:y val="-5.8945585086563862E-2"/>
                </c:manualLayout>
              </c:layout>
              <c:numFmt formatCode="General" sourceLinked="0"/>
            </c:trendlineLbl>
          </c:trendline>
          <c:xVal>
            <c:numRef>
              <c:f>'14285Drift'!$H$65:$H$93</c:f>
              <c:numCache>
                <c:formatCode>0.00000</c:formatCode>
                <c:ptCount val="29"/>
                <c:pt idx="0">
                  <c:v>26.84000000000016</c:v>
                </c:pt>
                <c:pt idx="1">
                  <c:v>26.9941666666668</c:v>
                </c:pt>
                <c:pt idx="2">
                  <c:v>27.14833333333344</c:v>
                </c:pt>
                <c:pt idx="3">
                  <c:v>27.30250000000008</c:v>
                </c:pt>
                <c:pt idx="4">
                  <c:v>27.45666666666672</c:v>
                </c:pt>
                <c:pt idx="5">
                  <c:v>27.610833333333602</c:v>
                </c:pt>
                <c:pt idx="6">
                  <c:v>27.765000000000242</c:v>
                </c:pt>
                <c:pt idx="7">
                  <c:v>27.919166666666882</c:v>
                </c:pt>
                <c:pt idx="8">
                  <c:v>28.073333333333522</c:v>
                </c:pt>
                <c:pt idx="9">
                  <c:v>28.227500000000163</c:v>
                </c:pt>
                <c:pt idx="10">
                  <c:v>28.381666666666796</c:v>
                </c:pt>
                <c:pt idx="11">
                  <c:v>28.535833333333436</c:v>
                </c:pt>
                <c:pt idx="12">
                  <c:v>28.690000000000076</c:v>
                </c:pt>
                <c:pt idx="13">
                  <c:v>28.844166666666958</c:v>
                </c:pt>
                <c:pt idx="14">
                  <c:v>28.998333333333598</c:v>
                </c:pt>
                <c:pt idx="15">
                  <c:v>29.152500000000238</c:v>
                </c:pt>
                <c:pt idx="16">
                  <c:v>29.306666666666878</c:v>
                </c:pt>
                <c:pt idx="17">
                  <c:v>29.460833333333518</c:v>
                </c:pt>
                <c:pt idx="18">
                  <c:v>29.615000000000158</c:v>
                </c:pt>
                <c:pt idx="19">
                  <c:v>29.769166666666798</c:v>
                </c:pt>
                <c:pt idx="20">
                  <c:v>29.923333333333439</c:v>
                </c:pt>
                <c:pt idx="21">
                  <c:v>30.077500000000079</c:v>
                </c:pt>
                <c:pt idx="22">
                  <c:v>30.23166666666696</c:v>
                </c:pt>
                <c:pt idx="23">
                  <c:v>30.385833333333601</c:v>
                </c:pt>
                <c:pt idx="24">
                  <c:v>30.540000000000241</c:v>
                </c:pt>
                <c:pt idx="25">
                  <c:v>30.694166666666881</c:v>
                </c:pt>
                <c:pt idx="26">
                  <c:v>30.848333333333521</c:v>
                </c:pt>
                <c:pt idx="27">
                  <c:v>31.002500000000161</c:v>
                </c:pt>
                <c:pt idx="28">
                  <c:v>31.156666666666801</c:v>
                </c:pt>
              </c:numCache>
            </c:numRef>
          </c:xVal>
          <c:yVal>
            <c:numRef>
              <c:f>'14285Drift'!$E$65:$E$94</c:f>
              <c:numCache>
                <c:formatCode>General</c:formatCode>
                <c:ptCount val="30"/>
                <c:pt idx="0">
                  <c:v>6.7000960999999997</c:v>
                </c:pt>
                <c:pt idx="1">
                  <c:v>6.7000998999999997</c:v>
                </c:pt>
                <c:pt idx="2">
                  <c:v>6.7000941999999997</c:v>
                </c:pt>
                <c:pt idx="3">
                  <c:v>6.7000954000000004</c:v>
                </c:pt>
                <c:pt idx="4">
                  <c:v>6.7000934000000001</c:v>
                </c:pt>
                <c:pt idx="5">
                  <c:v>6.7000953000000001</c:v>
                </c:pt>
                <c:pt idx="6">
                  <c:v>6.7000926999999999</c:v>
                </c:pt>
                <c:pt idx="7">
                  <c:v>6.7000954000000004</c:v>
                </c:pt>
                <c:pt idx="8">
                  <c:v>6.7000915000000001</c:v>
                </c:pt>
                <c:pt idx="9">
                  <c:v>6.7000928000000002</c:v>
                </c:pt>
                <c:pt idx="10">
                  <c:v>6.7000925000000002</c:v>
                </c:pt>
                <c:pt idx="11">
                  <c:v>6.7000925000000002</c:v>
                </c:pt>
                <c:pt idx="12">
                  <c:v>6.7000953000000001</c:v>
                </c:pt>
                <c:pt idx="13">
                  <c:v>6.7000923999999999</c:v>
                </c:pt>
                <c:pt idx="14">
                  <c:v>6.7000874000000001</c:v>
                </c:pt>
                <c:pt idx="15">
                  <c:v>6.7000916999999998</c:v>
                </c:pt>
                <c:pt idx="16">
                  <c:v>6.7000877000000001</c:v>
                </c:pt>
                <c:pt idx="17">
                  <c:v>6.7000897999999998</c:v>
                </c:pt>
                <c:pt idx="18">
                  <c:v>6.7000852000000002</c:v>
                </c:pt>
                <c:pt idx="19">
                  <c:v>6.7000868000000002</c:v>
                </c:pt>
                <c:pt idx="20">
                  <c:v>6.7000848</c:v>
                </c:pt>
                <c:pt idx="21">
                  <c:v>6.700088</c:v>
                </c:pt>
                <c:pt idx="22">
                  <c:v>6.7000846000000003</c:v>
                </c:pt>
                <c:pt idx="23">
                  <c:v>6.7000858000000001</c:v>
                </c:pt>
                <c:pt idx="24">
                  <c:v>6.7000837000000004</c:v>
                </c:pt>
                <c:pt idx="25">
                  <c:v>6.7000850999999999</c:v>
                </c:pt>
                <c:pt idx="26">
                  <c:v>6.7000824999999997</c:v>
                </c:pt>
                <c:pt idx="27">
                  <c:v>6.7000840999999998</c:v>
                </c:pt>
                <c:pt idx="28">
                  <c:v>6.7000846999999997</c:v>
                </c:pt>
                <c:pt idx="29">
                  <c:v>6.7000840000000004</c:v>
                </c:pt>
              </c:numCache>
            </c:numRef>
          </c:yVal>
          <c:smooth val="1"/>
        </c:ser>
        <c:ser>
          <c:idx val="1"/>
          <c:order val="1"/>
          <c:tx>
            <c:v>Overall Drift</c:v>
          </c:tx>
          <c:marker>
            <c:symbol val="none"/>
          </c:marker>
          <c:trendline>
            <c:trendlineType val="linear"/>
            <c:dispEq val="1"/>
            <c:trendlineLbl>
              <c:layout>
                <c:manualLayout>
                  <c:x val="-0.26510076373672292"/>
                  <c:y val="-0.31127395019979731"/>
                </c:manualLayout>
              </c:layout>
              <c:numFmt formatCode="General" sourceLinked="0"/>
            </c:trendlineLbl>
          </c:trendline>
          <c:xVal>
            <c:numRef>
              <c:f>'14285Drift'!$H$14:$H$94</c:f>
              <c:numCache>
                <c:formatCode>0.00000</c:formatCode>
                <c:ptCount val="81"/>
                <c:pt idx="0">
                  <c:v>18.977499999999999</c:v>
                </c:pt>
                <c:pt idx="1">
                  <c:v>19.131666666666668</c:v>
                </c:pt>
                <c:pt idx="2">
                  <c:v>19.285833333333336</c:v>
                </c:pt>
                <c:pt idx="3">
                  <c:v>19.440000000000001</c:v>
                </c:pt>
                <c:pt idx="4">
                  <c:v>19.594166666666688</c:v>
                </c:pt>
                <c:pt idx="5">
                  <c:v>19.748333333333349</c:v>
                </c:pt>
                <c:pt idx="6">
                  <c:v>19.902500000000014</c:v>
                </c:pt>
                <c:pt idx="7">
                  <c:v>20.056666666666679</c:v>
                </c:pt>
                <c:pt idx="8">
                  <c:v>20.210833333333344</c:v>
                </c:pt>
                <c:pt idx="9">
                  <c:v>20.36500000000003</c:v>
                </c:pt>
                <c:pt idx="10">
                  <c:v>20.519166666666695</c:v>
                </c:pt>
                <c:pt idx="11">
                  <c:v>20.67333333333336</c:v>
                </c:pt>
                <c:pt idx="12">
                  <c:v>20.827500000000022</c:v>
                </c:pt>
                <c:pt idx="13">
                  <c:v>20.981666666666712</c:v>
                </c:pt>
                <c:pt idx="14">
                  <c:v>21.135833333333377</c:v>
                </c:pt>
                <c:pt idx="15">
                  <c:v>21.290000000000042</c:v>
                </c:pt>
                <c:pt idx="16">
                  <c:v>21.444166666666728</c:v>
                </c:pt>
                <c:pt idx="17">
                  <c:v>21.598333333333393</c:v>
                </c:pt>
                <c:pt idx="18">
                  <c:v>21.752500000000055</c:v>
                </c:pt>
                <c:pt idx="19">
                  <c:v>21.90666666666672</c:v>
                </c:pt>
                <c:pt idx="20">
                  <c:v>22.060833333333409</c:v>
                </c:pt>
                <c:pt idx="21">
                  <c:v>22.215000000000074</c:v>
                </c:pt>
                <c:pt idx="22">
                  <c:v>22.369166666666736</c:v>
                </c:pt>
                <c:pt idx="23">
                  <c:v>22.523333333333401</c:v>
                </c:pt>
                <c:pt idx="24">
                  <c:v>22.677500000000066</c:v>
                </c:pt>
                <c:pt idx="25">
                  <c:v>22.831666666666752</c:v>
                </c:pt>
                <c:pt idx="26">
                  <c:v>22.985833333333417</c:v>
                </c:pt>
                <c:pt idx="27">
                  <c:v>23.140000000000079</c:v>
                </c:pt>
                <c:pt idx="28">
                  <c:v>23.294166666666744</c:v>
                </c:pt>
                <c:pt idx="29">
                  <c:v>23.44833333333343</c:v>
                </c:pt>
                <c:pt idx="30">
                  <c:v>23.602500000000095</c:v>
                </c:pt>
                <c:pt idx="31">
                  <c:v>23.75666666666676</c:v>
                </c:pt>
                <c:pt idx="32">
                  <c:v>23.910833333333422</c:v>
                </c:pt>
                <c:pt idx="33">
                  <c:v>24.065000000000161</c:v>
                </c:pt>
                <c:pt idx="34">
                  <c:v>24.219166666666801</c:v>
                </c:pt>
                <c:pt idx="35">
                  <c:v>24.373333333333441</c:v>
                </c:pt>
                <c:pt idx="36">
                  <c:v>24.527500000000082</c:v>
                </c:pt>
                <c:pt idx="37">
                  <c:v>24.681666666666722</c:v>
                </c:pt>
                <c:pt idx="38">
                  <c:v>24.835833333333362</c:v>
                </c:pt>
                <c:pt idx="39">
                  <c:v>24.990000000000002</c:v>
                </c:pt>
                <c:pt idx="40">
                  <c:v>25.14416666666688</c:v>
                </c:pt>
                <c:pt idx="41">
                  <c:v>25.29833333333352</c:v>
                </c:pt>
                <c:pt idx="42">
                  <c:v>25.45250000000016</c:v>
                </c:pt>
                <c:pt idx="43">
                  <c:v>25.606666666666801</c:v>
                </c:pt>
                <c:pt idx="44">
                  <c:v>25.760833333333441</c:v>
                </c:pt>
                <c:pt idx="45">
                  <c:v>25.915000000000081</c:v>
                </c:pt>
                <c:pt idx="46">
                  <c:v>26.069166666666721</c:v>
                </c:pt>
                <c:pt idx="47">
                  <c:v>26.223333333333361</c:v>
                </c:pt>
                <c:pt idx="48">
                  <c:v>26.377500000000239</c:v>
                </c:pt>
                <c:pt idx="49">
                  <c:v>26.531666666666879</c:v>
                </c:pt>
                <c:pt idx="50">
                  <c:v>26.68583333333352</c:v>
                </c:pt>
                <c:pt idx="51">
                  <c:v>26.84000000000016</c:v>
                </c:pt>
                <c:pt idx="52">
                  <c:v>26.9941666666668</c:v>
                </c:pt>
                <c:pt idx="53">
                  <c:v>27.14833333333344</c:v>
                </c:pt>
                <c:pt idx="54">
                  <c:v>27.30250000000008</c:v>
                </c:pt>
                <c:pt idx="55">
                  <c:v>27.45666666666672</c:v>
                </c:pt>
                <c:pt idx="56">
                  <c:v>27.610833333333602</c:v>
                </c:pt>
                <c:pt idx="57">
                  <c:v>27.765000000000242</c:v>
                </c:pt>
                <c:pt idx="58">
                  <c:v>27.919166666666882</c:v>
                </c:pt>
                <c:pt idx="59">
                  <c:v>28.073333333333522</c:v>
                </c:pt>
                <c:pt idx="60">
                  <c:v>28.227500000000163</c:v>
                </c:pt>
                <c:pt idx="61">
                  <c:v>28.381666666666796</c:v>
                </c:pt>
                <c:pt idx="62">
                  <c:v>28.535833333333436</c:v>
                </c:pt>
                <c:pt idx="63">
                  <c:v>28.690000000000076</c:v>
                </c:pt>
                <c:pt idx="64">
                  <c:v>28.844166666666958</c:v>
                </c:pt>
                <c:pt idx="65">
                  <c:v>28.998333333333598</c:v>
                </c:pt>
                <c:pt idx="66">
                  <c:v>29.152500000000238</c:v>
                </c:pt>
                <c:pt idx="67">
                  <c:v>29.306666666666878</c:v>
                </c:pt>
                <c:pt idx="68">
                  <c:v>29.460833333333518</c:v>
                </c:pt>
                <c:pt idx="69">
                  <c:v>29.615000000000158</c:v>
                </c:pt>
                <c:pt idx="70">
                  <c:v>29.769166666666798</c:v>
                </c:pt>
                <c:pt idx="71">
                  <c:v>29.923333333333439</c:v>
                </c:pt>
                <c:pt idx="72">
                  <c:v>30.077500000000079</c:v>
                </c:pt>
                <c:pt idx="73">
                  <c:v>30.23166666666696</c:v>
                </c:pt>
                <c:pt idx="74">
                  <c:v>30.385833333333601</c:v>
                </c:pt>
                <c:pt idx="75">
                  <c:v>30.540000000000241</c:v>
                </c:pt>
                <c:pt idx="76">
                  <c:v>30.694166666666881</c:v>
                </c:pt>
                <c:pt idx="77">
                  <c:v>30.848333333333521</c:v>
                </c:pt>
                <c:pt idx="78">
                  <c:v>31.002500000000161</c:v>
                </c:pt>
                <c:pt idx="79">
                  <c:v>31.156666666666801</c:v>
                </c:pt>
                <c:pt idx="80">
                  <c:v>31.310833333333441</c:v>
                </c:pt>
              </c:numCache>
            </c:numRef>
          </c:xVal>
          <c:yVal>
            <c:numRef>
              <c:f>'14285Drift'!$E$14:$E$94</c:f>
              <c:numCache>
                <c:formatCode>General</c:formatCode>
                <c:ptCount val="81"/>
                <c:pt idx="0">
                  <c:v>6.7001733999999997</c:v>
                </c:pt>
                <c:pt idx="1">
                  <c:v>6.7001647000000002</c:v>
                </c:pt>
                <c:pt idx="2">
                  <c:v>6.7001637000000001</c:v>
                </c:pt>
                <c:pt idx="3">
                  <c:v>6.7001567</c:v>
                </c:pt>
                <c:pt idx="4">
                  <c:v>6.7001552999999996</c:v>
                </c:pt>
                <c:pt idx="5">
                  <c:v>6.7001496999999999</c:v>
                </c:pt>
                <c:pt idx="6">
                  <c:v>6.7001492000000002</c:v>
                </c:pt>
                <c:pt idx="7">
                  <c:v>6.7001441000000002</c:v>
                </c:pt>
                <c:pt idx="8">
                  <c:v>6.7001442999999998</c:v>
                </c:pt>
                <c:pt idx="9">
                  <c:v>6.7001391000000003</c:v>
                </c:pt>
                <c:pt idx="10">
                  <c:v>6.7001391999999997</c:v>
                </c:pt>
                <c:pt idx="11">
                  <c:v>6.7001344999999999</c:v>
                </c:pt>
                <c:pt idx="12">
                  <c:v>6.7001353000000003</c:v>
                </c:pt>
                <c:pt idx="13">
                  <c:v>6.7001312000000004</c:v>
                </c:pt>
                <c:pt idx="14">
                  <c:v>6.7001324000000002</c:v>
                </c:pt>
                <c:pt idx="15">
                  <c:v>6.7001280999999997</c:v>
                </c:pt>
                <c:pt idx="16">
                  <c:v>6.7001286999999996</c:v>
                </c:pt>
                <c:pt idx="17">
                  <c:v>6.7001261999999997</c:v>
                </c:pt>
                <c:pt idx="18">
                  <c:v>6.7001271999999998</c:v>
                </c:pt>
                <c:pt idx="19">
                  <c:v>6.7001229000000002</c:v>
                </c:pt>
                <c:pt idx="20">
                  <c:v>6.7001232000000002</c:v>
                </c:pt>
                <c:pt idx="21">
                  <c:v>6.7001207999999997</c:v>
                </c:pt>
                <c:pt idx="22">
                  <c:v>6.7001220000000004</c:v>
                </c:pt>
                <c:pt idx="23">
                  <c:v>6.7001175999999996</c:v>
                </c:pt>
                <c:pt idx="24">
                  <c:v>6.7001195999999998</c:v>
                </c:pt>
                <c:pt idx="25">
                  <c:v>6.7001153000000002</c:v>
                </c:pt>
                <c:pt idx="26">
                  <c:v>6.7001175999999996</c:v>
                </c:pt>
                <c:pt idx="27">
                  <c:v>6.7001132999999999</c:v>
                </c:pt>
                <c:pt idx="28">
                  <c:v>6.7001156999999996</c:v>
                </c:pt>
                <c:pt idx="29">
                  <c:v>6.7001115999999996</c:v>
                </c:pt>
                <c:pt idx="30">
                  <c:v>6.7001134999999996</c:v>
                </c:pt>
                <c:pt idx="31">
                  <c:v>6.7001099999999996</c:v>
                </c:pt>
                <c:pt idx="32">
                  <c:v>6.7001115999999996</c:v>
                </c:pt>
                <c:pt idx="33">
                  <c:v>6.7001080999999996</c:v>
                </c:pt>
                <c:pt idx="34">
                  <c:v>6.7001096999999996</c:v>
                </c:pt>
                <c:pt idx="35">
                  <c:v>6.7001061999999996</c:v>
                </c:pt>
                <c:pt idx="36">
                  <c:v>6.7001074000000003</c:v>
                </c:pt>
                <c:pt idx="37">
                  <c:v>6.7001054</c:v>
                </c:pt>
                <c:pt idx="38">
                  <c:v>6.7001065999999998</c:v>
                </c:pt>
                <c:pt idx="39">
                  <c:v>6.7001033999999997</c:v>
                </c:pt>
                <c:pt idx="40">
                  <c:v>6.7001052000000003</c:v>
                </c:pt>
                <c:pt idx="41">
                  <c:v>6.7001018999999999</c:v>
                </c:pt>
                <c:pt idx="42">
                  <c:v>6.7001033000000003</c:v>
                </c:pt>
                <c:pt idx="43">
                  <c:v>6.7001002999999999</c:v>
                </c:pt>
                <c:pt idx="44">
                  <c:v>6.7001017000000003</c:v>
                </c:pt>
                <c:pt idx="45">
                  <c:v>6.7000992999999998</c:v>
                </c:pt>
                <c:pt idx="46">
                  <c:v>6.7001011999999998</c:v>
                </c:pt>
                <c:pt idx="47">
                  <c:v>6.7000982000000002</c:v>
                </c:pt>
                <c:pt idx="48">
                  <c:v>6.7000997</c:v>
                </c:pt>
                <c:pt idx="49">
                  <c:v>6.7000969000000001</c:v>
                </c:pt>
                <c:pt idx="50">
                  <c:v>6.7000989999999998</c:v>
                </c:pt>
                <c:pt idx="51">
                  <c:v>6.7000960999999997</c:v>
                </c:pt>
                <c:pt idx="52">
                  <c:v>6.7000998999999997</c:v>
                </c:pt>
                <c:pt idx="53">
                  <c:v>6.7000941999999997</c:v>
                </c:pt>
                <c:pt idx="54">
                  <c:v>6.7000954000000004</c:v>
                </c:pt>
                <c:pt idx="55">
                  <c:v>6.7000934000000001</c:v>
                </c:pt>
                <c:pt idx="56">
                  <c:v>6.7000953000000001</c:v>
                </c:pt>
                <c:pt idx="57">
                  <c:v>6.7000926999999999</c:v>
                </c:pt>
                <c:pt idx="58">
                  <c:v>6.7000954000000004</c:v>
                </c:pt>
                <c:pt idx="59">
                  <c:v>6.7000915000000001</c:v>
                </c:pt>
                <c:pt idx="60">
                  <c:v>6.7000928000000002</c:v>
                </c:pt>
                <c:pt idx="61">
                  <c:v>6.7000925000000002</c:v>
                </c:pt>
                <c:pt idx="62">
                  <c:v>6.7000925000000002</c:v>
                </c:pt>
                <c:pt idx="63">
                  <c:v>6.7000953000000001</c:v>
                </c:pt>
                <c:pt idx="64">
                  <c:v>6.7000923999999999</c:v>
                </c:pt>
                <c:pt idx="65">
                  <c:v>6.7000874000000001</c:v>
                </c:pt>
                <c:pt idx="66">
                  <c:v>6.7000916999999998</c:v>
                </c:pt>
                <c:pt idx="67">
                  <c:v>6.7000877000000001</c:v>
                </c:pt>
                <c:pt idx="68">
                  <c:v>6.7000897999999998</c:v>
                </c:pt>
                <c:pt idx="69">
                  <c:v>6.7000852000000002</c:v>
                </c:pt>
                <c:pt idx="70">
                  <c:v>6.7000868000000002</c:v>
                </c:pt>
                <c:pt idx="71">
                  <c:v>6.7000848</c:v>
                </c:pt>
                <c:pt idx="72">
                  <c:v>6.700088</c:v>
                </c:pt>
                <c:pt idx="73">
                  <c:v>6.7000846000000003</c:v>
                </c:pt>
                <c:pt idx="74">
                  <c:v>6.7000858000000001</c:v>
                </c:pt>
                <c:pt idx="75">
                  <c:v>6.7000837000000004</c:v>
                </c:pt>
                <c:pt idx="76">
                  <c:v>6.7000850999999999</c:v>
                </c:pt>
                <c:pt idx="77">
                  <c:v>6.7000824999999997</c:v>
                </c:pt>
                <c:pt idx="78">
                  <c:v>6.7000840999999998</c:v>
                </c:pt>
                <c:pt idx="79">
                  <c:v>6.7000846999999997</c:v>
                </c:pt>
                <c:pt idx="80">
                  <c:v>6.7000840000000004</c:v>
                </c:pt>
              </c:numCache>
            </c:numRef>
          </c:yVal>
          <c:smooth val="1"/>
        </c:ser>
        <c:axId val="53481856"/>
        <c:axId val="53483776"/>
      </c:scatterChart>
      <c:valAx>
        <c:axId val="53481856"/>
        <c:scaling>
          <c:orientation val="minMax"/>
          <c:min val="17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Time, hrs elapsed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0.0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83776"/>
        <c:crosses val="autoZero"/>
        <c:crossBetween val="midCat"/>
      </c:valAx>
      <c:valAx>
        <c:axId val="534837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8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Y=+5mm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X=0</a:t>
            </a:r>
          </a:p>
        </c:rich>
      </c:tx>
      <c:layout>
        <c:manualLayout>
          <c:xMode val="edge"/>
          <c:yMode val="edge"/>
          <c:x val="0.78114469759755512"/>
          <c:y val="7.656683940148509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9.8219816272965832E-2"/>
          <c:y val="4.2083333333333466E-2"/>
          <c:w val="0.8585579615048119"/>
          <c:h val="0.85051727909011376"/>
        </c:manualLayout>
      </c:layout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trendlineType val="poly"/>
            <c:order val="2"/>
            <c:dispEq val="1"/>
            <c:trendlineLbl>
              <c:numFmt formatCode="General" sourceLinked="0"/>
            </c:trendlineLbl>
          </c:trendline>
          <c:xVal>
            <c:numRef>
              <c:f>'6.7T 5mm above'!$B$15:$B$79</c:f>
              <c:numCache>
                <c:formatCode>General</c:formatCode>
                <c:ptCount val="65"/>
                <c:pt idx="0">
                  <c:v>-27</c:v>
                </c:pt>
                <c:pt idx="1">
                  <c:v>-26</c:v>
                </c:pt>
                <c:pt idx="2">
                  <c:v>-25</c:v>
                </c:pt>
                <c:pt idx="3">
                  <c:v>-24</c:v>
                </c:pt>
                <c:pt idx="4">
                  <c:v>-23</c:v>
                </c:pt>
                <c:pt idx="5">
                  <c:v>-22</c:v>
                </c:pt>
                <c:pt idx="6">
                  <c:v>-21</c:v>
                </c:pt>
                <c:pt idx="7">
                  <c:v>-20</c:v>
                </c:pt>
                <c:pt idx="8">
                  <c:v>-19</c:v>
                </c:pt>
                <c:pt idx="9">
                  <c:v>-18</c:v>
                </c:pt>
                <c:pt idx="10">
                  <c:v>-17</c:v>
                </c:pt>
                <c:pt idx="11">
                  <c:v>-16</c:v>
                </c:pt>
                <c:pt idx="12">
                  <c:v>-15</c:v>
                </c:pt>
                <c:pt idx="13">
                  <c:v>-14</c:v>
                </c:pt>
                <c:pt idx="14">
                  <c:v>-13</c:v>
                </c:pt>
                <c:pt idx="15">
                  <c:v>-12</c:v>
                </c:pt>
                <c:pt idx="16">
                  <c:v>-11</c:v>
                </c:pt>
                <c:pt idx="17">
                  <c:v>-10</c:v>
                </c:pt>
                <c:pt idx="18">
                  <c:v>-9</c:v>
                </c:pt>
                <c:pt idx="19">
                  <c:v>-9</c:v>
                </c:pt>
                <c:pt idx="20">
                  <c:v>-8</c:v>
                </c:pt>
                <c:pt idx="21">
                  <c:v>-7</c:v>
                </c:pt>
                <c:pt idx="22">
                  <c:v>-6</c:v>
                </c:pt>
                <c:pt idx="23">
                  <c:v>-5</c:v>
                </c:pt>
                <c:pt idx="24">
                  <c:v>-4</c:v>
                </c:pt>
                <c:pt idx="25">
                  <c:v>-3</c:v>
                </c:pt>
                <c:pt idx="26">
                  <c:v>-2</c:v>
                </c:pt>
                <c:pt idx="27">
                  <c:v>-1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  <c:pt idx="54">
                  <c:v>26</c:v>
                </c:pt>
                <c:pt idx="55">
                  <c:v>27</c:v>
                </c:pt>
                <c:pt idx="56">
                  <c:v>28</c:v>
                </c:pt>
                <c:pt idx="57">
                  <c:v>29</c:v>
                </c:pt>
                <c:pt idx="58">
                  <c:v>30</c:v>
                </c:pt>
                <c:pt idx="59">
                  <c:v>31</c:v>
                </c:pt>
                <c:pt idx="60">
                  <c:v>32</c:v>
                </c:pt>
                <c:pt idx="61">
                  <c:v>33</c:v>
                </c:pt>
                <c:pt idx="62">
                  <c:v>34</c:v>
                </c:pt>
                <c:pt idx="63">
                  <c:v>35</c:v>
                </c:pt>
                <c:pt idx="64">
                  <c:v>36</c:v>
                </c:pt>
              </c:numCache>
            </c:numRef>
          </c:xVal>
          <c:yVal>
            <c:numRef>
              <c:f>'6.7T 5mm above'!$E$15:$E$79</c:f>
              <c:numCache>
                <c:formatCode>General</c:formatCode>
                <c:ptCount val="65"/>
                <c:pt idx="0">
                  <c:v>6.6981539000000003</c:v>
                </c:pt>
                <c:pt idx="1">
                  <c:v>6.6982958000000004</c:v>
                </c:pt>
                <c:pt idx="2">
                  <c:v>6.6984294999999996</c:v>
                </c:pt>
                <c:pt idx="3">
                  <c:v>6.6985386</c:v>
                </c:pt>
                <c:pt idx="4">
                  <c:v>6.6986651000000004</c:v>
                </c:pt>
                <c:pt idx="5">
                  <c:v>6.6987917000000001</c:v>
                </c:pt>
                <c:pt idx="6">
                  <c:v>6.6988947999999997</c:v>
                </c:pt>
                <c:pt idx="7">
                  <c:v>6.6989929999999998</c:v>
                </c:pt>
                <c:pt idx="8">
                  <c:v>6.6990949999999998</c:v>
                </c:pt>
                <c:pt idx="9">
                  <c:v>6.6991896999999998</c:v>
                </c:pt>
                <c:pt idx="10">
                  <c:v>6.6992748999999998</c:v>
                </c:pt>
                <c:pt idx="11">
                  <c:v>6.6993527999999998</c:v>
                </c:pt>
                <c:pt idx="12">
                  <c:v>6.6994378000000001</c:v>
                </c:pt>
                <c:pt idx="13">
                  <c:v>6.6995072999999996</c:v>
                </c:pt>
                <c:pt idx="14">
                  <c:v>6.6995744000000004</c:v>
                </c:pt>
                <c:pt idx="15">
                  <c:v>6.6996251000000004</c:v>
                </c:pt>
                <c:pt idx="16">
                  <c:v>6.6996833999999996</c:v>
                </c:pt>
                <c:pt idx="17">
                  <c:v>6.6997318000000003</c:v>
                </c:pt>
                <c:pt idx="18">
                  <c:v>6.6997837999999996</c:v>
                </c:pt>
                <c:pt idx="19">
                  <c:v>6.6997799000000002</c:v>
                </c:pt>
                <c:pt idx="20">
                  <c:v>6.6998210500000006</c:v>
                </c:pt>
                <c:pt idx="21">
                  <c:v>6.6998622000000001</c:v>
                </c:pt>
                <c:pt idx="22">
                  <c:v>6.6998977999999996</c:v>
                </c:pt>
                <c:pt idx="23">
                  <c:v>6.6999291000000003</c:v>
                </c:pt>
                <c:pt idx="24">
                  <c:v>6.6999493000000001</c:v>
                </c:pt>
                <c:pt idx="25">
                  <c:v>6.6999697999999999</c:v>
                </c:pt>
                <c:pt idx="26">
                  <c:v>6.6999914</c:v>
                </c:pt>
                <c:pt idx="27">
                  <c:v>6.7000044000000001</c:v>
                </c:pt>
                <c:pt idx="28">
                  <c:v>6.7000128999999999</c:v>
                </c:pt>
                <c:pt idx="29">
                  <c:v>6.7000171000000002</c:v>
                </c:pt>
                <c:pt idx="30">
                  <c:v>6.7000231000000001</c:v>
                </c:pt>
                <c:pt idx="31">
                  <c:v>6.7000219000000003</c:v>
                </c:pt>
                <c:pt idx="32">
                  <c:v>6.7000168000000002</c:v>
                </c:pt>
                <c:pt idx="33">
                  <c:v>6.7000095000000002</c:v>
                </c:pt>
                <c:pt idx="34">
                  <c:v>6.6999934999999997</c:v>
                </c:pt>
                <c:pt idx="35">
                  <c:v>6.6999798999999998</c:v>
                </c:pt>
                <c:pt idx="36">
                  <c:v>6.6999614000000003</c:v>
                </c:pt>
                <c:pt idx="37">
                  <c:v>6.6999335000000002</c:v>
                </c:pt>
                <c:pt idx="38">
                  <c:v>6.6999098999999998</c:v>
                </c:pt>
                <c:pt idx="39">
                  <c:v>6.6998758</c:v>
                </c:pt>
                <c:pt idx="40">
                  <c:v>6.6998464999999996</c:v>
                </c:pt>
                <c:pt idx="41">
                  <c:v>6.6998046000000002</c:v>
                </c:pt>
                <c:pt idx="42">
                  <c:v>6.6997628000000002</c:v>
                </c:pt>
                <c:pt idx="43">
                  <c:v>6.6997169999999997</c:v>
                </c:pt>
                <c:pt idx="44">
                  <c:v>6.6996672999999998</c:v>
                </c:pt>
                <c:pt idx="45">
                  <c:v>6.6996098999999996</c:v>
                </c:pt>
                <c:pt idx="46">
                  <c:v>6.6995594000000001</c:v>
                </c:pt>
                <c:pt idx="47">
                  <c:v>6.6994923999999996</c:v>
                </c:pt>
                <c:pt idx="48">
                  <c:v>6.6994281000000004</c:v>
                </c:pt>
                <c:pt idx="49">
                  <c:v>6.6993597999999999</c:v>
                </c:pt>
                <c:pt idx="50">
                  <c:v>6.6992817999999996</c:v>
                </c:pt>
                <c:pt idx="51">
                  <c:v>6.6992007999999998</c:v>
                </c:pt>
                <c:pt idx="52">
                  <c:v>6.6991192000000002</c:v>
                </c:pt>
                <c:pt idx="53">
                  <c:v>6.6990296999999996</c:v>
                </c:pt>
                <c:pt idx="54">
                  <c:v>6.6989340999999998</c:v>
                </c:pt>
                <c:pt idx="55">
                  <c:v>6.6988415999999997</c:v>
                </c:pt>
                <c:pt idx="56">
                  <c:v>6.6987319000000003</c:v>
                </c:pt>
                <c:pt idx="57">
                  <c:v>6.6986232000000001</c:v>
                </c:pt>
                <c:pt idx="58">
                  <c:v>6.6985009</c:v>
                </c:pt>
                <c:pt idx="59">
                  <c:v>6.6983714000000001</c:v>
                </c:pt>
                <c:pt idx="60">
                  <c:v>6.6982495000000002</c:v>
                </c:pt>
                <c:pt idx="61">
                  <c:v>6.6981085</c:v>
                </c:pt>
                <c:pt idx="62">
                  <c:v>6.6979628</c:v>
                </c:pt>
                <c:pt idx="63">
                  <c:v>6.6978244</c:v>
                </c:pt>
                <c:pt idx="64">
                  <c:v>6.6976421999999998</c:v>
                </c:pt>
              </c:numCache>
            </c:numRef>
          </c:yVal>
          <c:smooth val="1"/>
        </c:ser>
        <c:axId val="53840512"/>
        <c:axId val="53842688"/>
      </c:scatterChart>
      <c:valAx>
        <c:axId val="53840512"/>
        <c:scaling>
          <c:orientation val="minMax"/>
          <c:max val="35"/>
          <c:min val="-3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Z-axis (mm)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42688"/>
        <c:crosses val="autoZero"/>
        <c:crossBetween val="midCat"/>
      </c:valAx>
      <c:valAx>
        <c:axId val="53842688"/>
        <c:scaling>
          <c:orientation val="minMax"/>
          <c:max val="6.7050000000000001"/>
          <c:min val="6.6949999999999932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40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Y=-5mm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X=0</a:t>
            </a:r>
          </a:p>
        </c:rich>
      </c:tx>
      <c:layout>
        <c:manualLayout>
          <c:xMode val="edge"/>
          <c:yMode val="edge"/>
          <c:x val="0.75583590452447524"/>
          <c:y val="8.211143695014661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5397033051119402E-2"/>
          <c:y val="3.9452590420332362E-2"/>
          <c:w val="0.93208468063749084"/>
          <c:h val="0.86800844151237921"/>
        </c:manualLayout>
      </c:layout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trendlineType val="poly"/>
            <c:order val="2"/>
            <c:dispEq val="1"/>
            <c:trendlineLbl>
              <c:numFmt formatCode="General" sourceLinked="0"/>
            </c:trendlineLbl>
          </c:trendline>
          <c:xVal>
            <c:numRef>
              <c:f>'6.7T 5mm below'!$B$17:$B$84</c:f>
              <c:numCache>
                <c:formatCode>General</c:formatCode>
                <c:ptCount val="68"/>
                <c:pt idx="0">
                  <c:v>-28</c:v>
                </c:pt>
                <c:pt idx="1">
                  <c:v>-27</c:v>
                </c:pt>
                <c:pt idx="2">
                  <c:v>-26</c:v>
                </c:pt>
                <c:pt idx="3">
                  <c:v>-25</c:v>
                </c:pt>
                <c:pt idx="4">
                  <c:v>-25</c:v>
                </c:pt>
                <c:pt idx="5">
                  <c:v>-24</c:v>
                </c:pt>
                <c:pt idx="6">
                  <c:v>-23</c:v>
                </c:pt>
                <c:pt idx="7">
                  <c:v>-22</c:v>
                </c:pt>
                <c:pt idx="8">
                  <c:v>-21</c:v>
                </c:pt>
                <c:pt idx="9">
                  <c:v>-20</c:v>
                </c:pt>
                <c:pt idx="10">
                  <c:v>-19</c:v>
                </c:pt>
                <c:pt idx="11">
                  <c:v>-18</c:v>
                </c:pt>
                <c:pt idx="12">
                  <c:v>-18</c:v>
                </c:pt>
                <c:pt idx="13">
                  <c:v>-17</c:v>
                </c:pt>
                <c:pt idx="14">
                  <c:v>-16</c:v>
                </c:pt>
                <c:pt idx="15">
                  <c:v>-15</c:v>
                </c:pt>
                <c:pt idx="16">
                  <c:v>-14</c:v>
                </c:pt>
                <c:pt idx="17">
                  <c:v>-13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-5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25</c:v>
                </c:pt>
                <c:pt idx="59">
                  <c:v>26</c:v>
                </c:pt>
                <c:pt idx="60">
                  <c:v>27</c:v>
                </c:pt>
                <c:pt idx="61">
                  <c:v>28</c:v>
                </c:pt>
                <c:pt idx="62">
                  <c:v>29</c:v>
                </c:pt>
                <c:pt idx="63">
                  <c:v>30</c:v>
                </c:pt>
                <c:pt idx="64">
                  <c:v>30</c:v>
                </c:pt>
                <c:pt idx="65">
                  <c:v>31</c:v>
                </c:pt>
                <c:pt idx="66">
                  <c:v>32</c:v>
                </c:pt>
                <c:pt idx="67">
                  <c:v>33</c:v>
                </c:pt>
              </c:numCache>
            </c:numRef>
          </c:xVal>
          <c:yVal>
            <c:numRef>
              <c:f>'6.7T 5mm below'!$E$17:$E$84</c:f>
              <c:numCache>
                <c:formatCode>General</c:formatCode>
                <c:ptCount val="68"/>
                <c:pt idx="0">
                  <c:v>6.6981973000000004</c:v>
                </c:pt>
                <c:pt idx="1">
                  <c:v>6.6983426000000001</c:v>
                </c:pt>
                <c:pt idx="2">
                  <c:v>6.6984722000000003</c:v>
                </c:pt>
                <c:pt idx="3">
                  <c:v>6.6986124</c:v>
                </c:pt>
                <c:pt idx="4">
                  <c:v>6.6986078999999998</c:v>
                </c:pt>
                <c:pt idx="5">
                  <c:v>6.6987359</c:v>
                </c:pt>
                <c:pt idx="6">
                  <c:v>6.6988475000000003</c:v>
                </c:pt>
                <c:pt idx="7">
                  <c:v>6.6989717000000004</c:v>
                </c:pt>
                <c:pt idx="8">
                  <c:v>6.6990724999999998</c:v>
                </c:pt>
                <c:pt idx="9">
                  <c:v>6.6991785000000004</c:v>
                </c:pt>
                <c:pt idx="10">
                  <c:v>6.6992697999999997</c:v>
                </c:pt>
                <c:pt idx="11">
                  <c:v>6.6993568999999997</c:v>
                </c:pt>
                <c:pt idx="12">
                  <c:v>6.6993628000000003</c:v>
                </c:pt>
                <c:pt idx="13">
                  <c:v>6.6994474000000004</c:v>
                </c:pt>
                <c:pt idx="14">
                  <c:v>6.6995224999999996</c:v>
                </c:pt>
                <c:pt idx="15">
                  <c:v>6.6996009000000001</c:v>
                </c:pt>
                <c:pt idx="16">
                  <c:v>6.6996688999999998</c:v>
                </c:pt>
                <c:pt idx="17">
                  <c:v>6.6997343999999996</c:v>
                </c:pt>
                <c:pt idx="18">
                  <c:v>6.6997949999999999</c:v>
                </c:pt>
                <c:pt idx="19">
                  <c:v>6.6998518999999996</c:v>
                </c:pt>
                <c:pt idx="20">
                  <c:v>6.6999057000000004</c:v>
                </c:pt>
                <c:pt idx="21">
                  <c:v>6.6999462999999997</c:v>
                </c:pt>
                <c:pt idx="22">
                  <c:v>6.6999924000000002</c:v>
                </c:pt>
                <c:pt idx="23">
                  <c:v>6.7000291000000001</c:v>
                </c:pt>
                <c:pt idx="24">
                  <c:v>6.7000615999999997</c:v>
                </c:pt>
                <c:pt idx="25">
                  <c:v>6.7000614000000001</c:v>
                </c:pt>
                <c:pt idx="26">
                  <c:v>6.7001149</c:v>
                </c:pt>
                <c:pt idx="27">
                  <c:v>6.7001355</c:v>
                </c:pt>
                <c:pt idx="28">
                  <c:v>6.7001537999999998</c:v>
                </c:pt>
                <c:pt idx="29">
                  <c:v>6.7001666000000002</c:v>
                </c:pt>
                <c:pt idx="30">
                  <c:v>6.7001736000000003</c:v>
                </c:pt>
                <c:pt idx="31">
                  <c:v>6.7001808</c:v>
                </c:pt>
                <c:pt idx="32">
                  <c:v>6.7001838999999999</c:v>
                </c:pt>
                <c:pt idx="33">
                  <c:v>6.7001822000000004</c:v>
                </c:pt>
                <c:pt idx="34">
                  <c:v>6.7001806000000004</c:v>
                </c:pt>
                <c:pt idx="35">
                  <c:v>6.7001743999999999</c:v>
                </c:pt>
                <c:pt idx="36">
                  <c:v>6.7001659</c:v>
                </c:pt>
                <c:pt idx="37">
                  <c:v>6.7001531999999999</c:v>
                </c:pt>
                <c:pt idx="38">
                  <c:v>6.7001365000000002</c:v>
                </c:pt>
                <c:pt idx="39">
                  <c:v>6.7001166999999997</c:v>
                </c:pt>
                <c:pt idx="40">
                  <c:v>6.7000900000000003</c:v>
                </c:pt>
                <c:pt idx="41">
                  <c:v>6.700062</c:v>
                </c:pt>
                <c:pt idx="42">
                  <c:v>6.7000317000000003</c:v>
                </c:pt>
                <c:pt idx="43">
                  <c:v>6.6999978999999996</c:v>
                </c:pt>
                <c:pt idx="44">
                  <c:v>6.6999583999999999</c:v>
                </c:pt>
                <c:pt idx="45">
                  <c:v>6.6999142999999997</c:v>
                </c:pt>
                <c:pt idx="46">
                  <c:v>6.6998677999999998</c:v>
                </c:pt>
                <c:pt idx="47">
                  <c:v>6.6998170000000004</c:v>
                </c:pt>
                <c:pt idx="48">
                  <c:v>6.6997612999999996</c:v>
                </c:pt>
                <c:pt idx="49">
                  <c:v>6.6997011999999998</c:v>
                </c:pt>
                <c:pt idx="50">
                  <c:v>6.6996381999999999</c:v>
                </c:pt>
                <c:pt idx="51">
                  <c:v>6.6995702000000001</c:v>
                </c:pt>
                <c:pt idx="52">
                  <c:v>6.6995708</c:v>
                </c:pt>
                <c:pt idx="53">
                  <c:v>6.6995005000000001</c:v>
                </c:pt>
                <c:pt idx="54">
                  <c:v>6.6994246000000004</c:v>
                </c:pt>
                <c:pt idx="55">
                  <c:v>6.6993410999999998</c:v>
                </c:pt>
                <c:pt idx="56">
                  <c:v>6.6992588</c:v>
                </c:pt>
                <c:pt idx="57">
                  <c:v>6.6992022000000002</c:v>
                </c:pt>
                <c:pt idx="58">
                  <c:v>6.699166</c:v>
                </c:pt>
                <c:pt idx="59">
                  <c:v>6.6990713</c:v>
                </c:pt>
                <c:pt idx="60">
                  <c:v>6.6989754000000001</c:v>
                </c:pt>
                <c:pt idx="61">
                  <c:v>6.6988719999999997</c:v>
                </c:pt>
                <c:pt idx="62">
                  <c:v>6.6987644</c:v>
                </c:pt>
                <c:pt idx="63">
                  <c:v>6.6987760999999999</c:v>
                </c:pt>
                <c:pt idx="64">
                  <c:v>6.6986707000000001</c:v>
                </c:pt>
                <c:pt idx="65">
                  <c:v>6.6985640999999996</c:v>
                </c:pt>
                <c:pt idx="66">
                  <c:v>6.6984342000000003</c:v>
                </c:pt>
                <c:pt idx="67">
                  <c:v>6.6983066000000004</c:v>
                </c:pt>
              </c:numCache>
            </c:numRef>
          </c:yVal>
          <c:smooth val="1"/>
        </c:ser>
        <c:axId val="53879552"/>
        <c:axId val="53881472"/>
      </c:scatterChart>
      <c:valAx>
        <c:axId val="53879552"/>
        <c:scaling>
          <c:orientation val="minMax"/>
          <c:max val="35"/>
          <c:min val="-3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Z-axis (mm)</a:t>
                </a:r>
              </a:p>
            </c:rich>
          </c:tx>
          <c:layout>
            <c:manualLayout>
              <c:xMode val="edge"/>
              <c:yMode val="edge"/>
              <c:x val="0.52209139420486361"/>
              <c:y val="0.7461920976094214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81472"/>
        <c:crosses val="autoZero"/>
        <c:crossBetween val="midCat"/>
      </c:valAx>
      <c:valAx>
        <c:axId val="53881472"/>
        <c:scaling>
          <c:orientation val="minMax"/>
          <c:max val="6.7050000000000001"/>
          <c:min val="6.6949999999999932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79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Y=0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X=-5mm</a:t>
            </a:r>
          </a:p>
        </c:rich>
      </c:tx>
      <c:layout>
        <c:manualLayout>
          <c:xMode val="edge"/>
          <c:yMode val="edge"/>
          <c:x val="0.77100647176580905"/>
          <c:y val="6.944444444444450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4.7048556430446191E-2"/>
          <c:y val="3.6898148148148145E-2"/>
          <c:w val="0.9097292213473317"/>
          <c:h val="0.85570246427529895"/>
        </c:manualLayout>
      </c:layout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trendlineType val="poly"/>
            <c:order val="2"/>
            <c:dispEq val="1"/>
            <c:trendlineLbl>
              <c:numFmt formatCode="General" sourceLinked="0"/>
            </c:trendlineLbl>
          </c:trendline>
          <c:xVal>
            <c:numRef>
              <c:f>'14285left'!$B$15:$B$76</c:f>
              <c:numCache>
                <c:formatCode>General</c:formatCode>
                <c:ptCount val="62"/>
                <c:pt idx="0">
                  <c:v>-28</c:v>
                </c:pt>
                <c:pt idx="1">
                  <c:v>-27</c:v>
                </c:pt>
                <c:pt idx="2">
                  <c:v>-26</c:v>
                </c:pt>
                <c:pt idx="3">
                  <c:v>-25</c:v>
                </c:pt>
                <c:pt idx="4">
                  <c:v>-24</c:v>
                </c:pt>
                <c:pt idx="5">
                  <c:v>-23</c:v>
                </c:pt>
                <c:pt idx="6">
                  <c:v>-22</c:v>
                </c:pt>
                <c:pt idx="7">
                  <c:v>-21</c:v>
                </c:pt>
                <c:pt idx="8">
                  <c:v>-20</c:v>
                </c:pt>
                <c:pt idx="9">
                  <c:v>-19</c:v>
                </c:pt>
                <c:pt idx="10">
                  <c:v>-18</c:v>
                </c:pt>
                <c:pt idx="11">
                  <c:v>-17</c:v>
                </c:pt>
                <c:pt idx="12">
                  <c:v>-16</c:v>
                </c:pt>
                <c:pt idx="13">
                  <c:v>-15</c:v>
                </c:pt>
                <c:pt idx="14">
                  <c:v>-14</c:v>
                </c:pt>
                <c:pt idx="15">
                  <c:v>-13</c:v>
                </c:pt>
                <c:pt idx="16">
                  <c:v>-12</c:v>
                </c:pt>
                <c:pt idx="17">
                  <c:v>-11</c:v>
                </c:pt>
                <c:pt idx="18">
                  <c:v>-10</c:v>
                </c:pt>
                <c:pt idx="19">
                  <c:v>-9</c:v>
                </c:pt>
                <c:pt idx="20">
                  <c:v>-8</c:v>
                </c:pt>
                <c:pt idx="21">
                  <c:v>-7</c:v>
                </c:pt>
                <c:pt idx="22">
                  <c:v>-6</c:v>
                </c:pt>
                <c:pt idx="23">
                  <c:v>-5</c:v>
                </c:pt>
                <c:pt idx="24">
                  <c:v>-4</c:v>
                </c:pt>
                <c:pt idx="25">
                  <c:v>-3</c:v>
                </c:pt>
                <c:pt idx="26">
                  <c:v>-2</c:v>
                </c:pt>
                <c:pt idx="27">
                  <c:v>-1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  <c:pt idx="54">
                  <c:v>26</c:v>
                </c:pt>
                <c:pt idx="55">
                  <c:v>27</c:v>
                </c:pt>
                <c:pt idx="56">
                  <c:v>28</c:v>
                </c:pt>
                <c:pt idx="57">
                  <c:v>29</c:v>
                </c:pt>
                <c:pt idx="58">
                  <c:v>30</c:v>
                </c:pt>
                <c:pt idx="59">
                  <c:v>31</c:v>
                </c:pt>
                <c:pt idx="60">
                  <c:v>32</c:v>
                </c:pt>
                <c:pt idx="61">
                  <c:v>33</c:v>
                </c:pt>
              </c:numCache>
            </c:numRef>
          </c:xVal>
          <c:yVal>
            <c:numRef>
              <c:f>'14285left'!$E$15:$E$76</c:f>
              <c:numCache>
                <c:formatCode>General</c:formatCode>
                <c:ptCount val="62"/>
                <c:pt idx="0">
                  <c:v>6.6981621000000002</c:v>
                </c:pt>
                <c:pt idx="1">
                  <c:v>6.6983098999999999</c:v>
                </c:pt>
                <c:pt idx="2">
                  <c:v>6.6984355500000001</c:v>
                </c:pt>
                <c:pt idx="3">
                  <c:v>6.6985612000000003</c:v>
                </c:pt>
                <c:pt idx="4">
                  <c:v>6.6986835999999998</c:v>
                </c:pt>
                <c:pt idx="5">
                  <c:v>6.6987994999999998</c:v>
                </c:pt>
                <c:pt idx="6">
                  <c:v>6.6989128999999998</c:v>
                </c:pt>
                <c:pt idx="7">
                  <c:v>6.6990143</c:v>
                </c:pt>
                <c:pt idx="8">
                  <c:v>6.6991148000000003</c:v>
                </c:pt>
                <c:pt idx="9">
                  <c:v>6.6992063000000002</c:v>
                </c:pt>
                <c:pt idx="10">
                  <c:v>6.6992947000000003</c:v>
                </c:pt>
                <c:pt idx="11">
                  <c:v>6.6993784999999999</c:v>
                </c:pt>
                <c:pt idx="12">
                  <c:v>6.6994574</c:v>
                </c:pt>
                <c:pt idx="13">
                  <c:v>6.6995293</c:v>
                </c:pt>
                <c:pt idx="14">
                  <c:v>6.6995988999999998</c:v>
                </c:pt>
                <c:pt idx="15">
                  <c:v>6.6996617000000001</c:v>
                </c:pt>
                <c:pt idx="16">
                  <c:v>6.6997197000000002</c:v>
                </c:pt>
                <c:pt idx="17">
                  <c:v>6.6997720999999997</c:v>
                </c:pt>
                <c:pt idx="18">
                  <c:v>6.6998220999999996</c:v>
                </c:pt>
                <c:pt idx="19">
                  <c:v>6.6998652999999999</c:v>
                </c:pt>
                <c:pt idx="20">
                  <c:v>6.6999056000000001</c:v>
                </c:pt>
                <c:pt idx="21">
                  <c:v>6.6999426</c:v>
                </c:pt>
                <c:pt idx="22">
                  <c:v>6.6999734999999996</c:v>
                </c:pt>
                <c:pt idx="23">
                  <c:v>6.7000010999999997</c:v>
                </c:pt>
                <c:pt idx="24">
                  <c:v>6.7000237</c:v>
                </c:pt>
                <c:pt idx="25">
                  <c:v>6.7000434999999996</c:v>
                </c:pt>
                <c:pt idx="26">
                  <c:v>6.7000580999999997</c:v>
                </c:pt>
                <c:pt idx="27">
                  <c:v>6.7000704000000004</c:v>
                </c:pt>
                <c:pt idx="28">
                  <c:v>6.7000783000000004</c:v>
                </c:pt>
                <c:pt idx="29">
                  <c:v>6.7000805000000003</c:v>
                </c:pt>
                <c:pt idx="30">
                  <c:v>6.7000811999999996</c:v>
                </c:pt>
                <c:pt idx="31">
                  <c:v>6.7000780999999998</c:v>
                </c:pt>
                <c:pt idx="32">
                  <c:v>6.7000710999999997</c:v>
                </c:pt>
                <c:pt idx="33">
                  <c:v>6.7000602999999996</c:v>
                </c:pt>
                <c:pt idx="34">
                  <c:v>6.7000460999999998</c:v>
                </c:pt>
                <c:pt idx="35">
                  <c:v>6.7000292000000004</c:v>
                </c:pt>
                <c:pt idx="36">
                  <c:v>6.7000071999999999</c:v>
                </c:pt>
                <c:pt idx="37">
                  <c:v>6.6999816000000001</c:v>
                </c:pt>
                <c:pt idx="38">
                  <c:v>6.6999532000000004</c:v>
                </c:pt>
                <c:pt idx="39">
                  <c:v>6.6999205999999996</c:v>
                </c:pt>
                <c:pt idx="40">
                  <c:v>6.6998845999999999</c:v>
                </c:pt>
                <c:pt idx="41">
                  <c:v>6.6998439000000003</c:v>
                </c:pt>
                <c:pt idx="42">
                  <c:v>6.6997999000000004</c:v>
                </c:pt>
                <c:pt idx="43">
                  <c:v>6.6997527000000003</c:v>
                </c:pt>
                <c:pt idx="44">
                  <c:v>6.6997019</c:v>
                </c:pt>
                <c:pt idx="45">
                  <c:v>6.6996450999999997</c:v>
                </c:pt>
                <c:pt idx="46">
                  <c:v>6.6995851000000002</c:v>
                </c:pt>
                <c:pt idx="47">
                  <c:v>6.6995222999999999</c:v>
                </c:pt>
                <c:pt idx="48">
                  <c:v>6.6994552000000001</c:v>
                </c:pt>
                <c:pt idx="49">
                  <c:v>6.6993831999999998</c:v>
                </c:pt>
                <c:pt idx="50">
                  <c:v>6.6993073000000001</c:v>
                </c:pt>
                <c:pt idx="51">
                  <c:v>6.6992272000000002</c:v>
                </c:pt>
                <c:pt idx="52">
                  <c:v>6.6991411999999997</c:v>
                </c:pt>
                <c:pt idx="53">
                  <c:v>6.6990521999999997</c:v>
                </c:pt>
                <c:pt idx="54">
                  <c:v>6.6989595</c:v>
                </c:pt>
                <c:pt idx="55">
                  <c:v>6.6988595999999996</c:v>
                </c:pt>
                <c:pt idx="56">
                  <c:v>6.6987585000000003</c:v>
                </c:pt>
                <c:pt idx="57">
                  <c:v>6.6986530000000002</c:v>
                </c:pt>
                <c:pt idx="58">
                  <c:v>6.6985380000000001</c:v>
                </c:pt>
                <c:pt idx="59">
                  <c:v>6.6984402999999997</c:v>
                </c:pt>
                <c:pt idx="60">
                  <c:v>6.6983231999999999</c:v>
                </c:pt>
                <c:pt idx="61">
                  <c:v>6.6981678000000002</c:v>
                </c:pt>
              </c:numCache>
            </c:numRef>
          </c:yVal>
          <c:smooth val="1"/>
        </c:ser>
        <c:axId val="53930624"/>
        <c:axId val="53932800"/>
      </c:scatterChart>
      <c:valAx>
        <c:axId val="53930624"/>
        <c:scaling>
          <c:orientation val="minMax"/>
          <c:max val="35"/>
          <c:min val="-3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Z-axis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(mm)</a:t>
                </a:r>
              </a:p>
            </c:rich>
          </c:tx>
          <c:layout>
            <c:manualLayout>
              <c:xMode val="edge"/>
              <c:yMode val="edge"/>
              <c:x val="0.65139916885389415"/>
              <c:y val="0.80923592884222717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32800"/>
        <c:crosses val="autoZero"/>
        <c:crossBetween val="midCat"/>
      </c:valAx>
      <c:valAx>
        <c:axId val="53932800"/>
        <c:scaling>
          <c:orientation val="minMax"/>
          <c:max val="6.7050000000000001"/>
          <c:min val="6.6949999999999932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30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Bt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Main bore alignment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X displacements</a:t>
            </a:r>
          </a:p>
        </c:rich>
      </c:tx>
      <c:layout>
        <c:manualLayout>
          <c:xMode val="edge"/>
          <c:yMode val="edge"/>
          <c:x val="0.35446522309711292"/>
          <c:y val="0.19182767468464323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0532832662018412E-2"/>
          <c:y val="8.4402912105790678E-2"/>
          <c:w val="0.85853018372703316"/>
          <c:h val="0.87778831969858595"/>
        </c:manualLayout>
      </c:layout>
      <c:scatterChart>
        <c:scatterStyle val="smoothMarker"/>
        <c:ser>
          <c:idx val="0"/>
          <c:order val="0"/>
          <c:tx>
            <c:strRef>
              <c:f>'[1]Main bore alignment II'!$D$20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('[1]Main bore alignment II'!$B$20,'[1]Main bore alignment II'!$B$30,'[1]Main bore alignment II'!$B$40,'[1]Main bore alignment II'!$B$50,'[1]Main bore alignment II'!$B$60)</c:f>
              <c:numCache>
                <c:formatCode>General</c:formatCode>
                <c:ptCount val="5"/>
                <c:pt idx="0">
                  <c:v>20</c:v>
                </c:pt>
                <c:pt idx="1">
                  <c:v>67.5</c:v>
                </c:pt>
                <c:pt idx="2">
                  <c:v>199.5</c:v>
                </c:pt>
                <c:pt idx="3">
                  <c:v>331.5</c:v>
                </c:pt>
                <c:pt idx="4">
                  <c:v>379</c:v>
                </c:pt>
              </c:numCache>
            </c:numRef>
          </c:xVal>
          <c:yVal>
            <c:numRef>
              <c:f>('[1]Main bore alignment II'!$H$20,'[1]Main bore alignment II'!$H$30,'[1]Main bore alignment II'!$H$40,'[1]Main bore alignment II'!$H$50,'[1]Main bore alignment II'!$H$60)</c:f>
              <c:numCache>
                <c:formatCode>General</c:formatCode>
                <c:ptCount val="5"/>
                <c:pt idx="0">
                  <c:v>10949.842659</c:v>
                </c:pt>
                <c:pt idx="1">
                  <c:v>18154.996843000001</c:v>
                </c:pt>
                <c:pt idx="2">
                  <c:v>19966.133467</c:v>
                </c:pt>
                <c:pt idx="3">
                  <c:v>13482.022944</c:v>
                </c:pt>
                <c:pt idx="4">
                  <c:v>6458.5515249999999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'[1]Main bore alignment II'!$D$21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('[1]Main bore alignment II'!$B$21,'[1]Main bore alignment II'!$B$31,'[1]Main bore alignment II'!$B$41,'[1]Main bore alignment II'!$B$51,'[1]Main bore alignment II'!$B$61)</c:f>
              <c:numCache>
                <c:formatCode>General</c:formatCode>
                <c:ptCount val="5"/>
                <c:pt idx="0">
                  <c:v>20</c:v>
                </c:pt>
                <c:pt idx="1">
                  <c:v>67.5</c:v>
                </c:pt>
                <c:pt idx="2">
                  <c:v>199.5</c:v>
                </c:pt>
                <c:pt idx="3">
                  <c:v>331.5</c:v>
                </c:pt>
                <c:pt idx="4">
                  <c:v>379</c:v>
                </c:pt>
              </c:numCache>
            </c:numRef>
          </c:xVal>
          <c:yVal>
            <c:numRef>
              <c:f>('[1]Main bore alignment II'!$H$21,'[1]Main bore alignment II'!$H$31,'[1]Main bore alignment II'!$H$41,'[1]Main bore alignment II'!$H$51,'[1]Main bore alignment II'!$H$61)</c:f>
              <c:numCache>
                <c:formatCode>General</c:formatCode>
                <c:ptCount val="5"/>
                <c:pt idx="0">
                  <c:v>11067.767323</c:v>
                </c:pt>
                <c:pt idx="1">
                  <c:v>17958.256764999998</c:v>
                </c:pt>
                <c:pt idx="2">
                  <c:v>19965.039928999999</c:v>
                </c:pt>
                <c:pt idx="3">
                  <c:v>13384.648764</c:v>
                </c:pt>
                <c:pt idx="4">
                  <c:v>6574.4103379999997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'[1]Main bore alignment II'!$D$22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('[1]Main bore alignment II'!$B$22,'[1]Main bore alignment II'!$B$32,'[1]Main bore alignment II'!$B$42,'[1]Main bore alignment II'!$B$52,'[1]Main bore alignment II'!$B$62)</c:f>
              <c:numCache>
                <c:formatCode>General</c:formatCode>
                <c:ptCount val="5"/>
                <c:pt idx="0">
                  <c:v>20</c:v>
                </c:pt>
                <c:pt idx="1">
                  <c:v>67.5</c:v>
                </c:pt>
                <c:pt idx="2">
                  <c:v>199.5</c:v>
                </c:pt>
                <c:pt idx="3">
                  <c:v>331.5</c:v>
                </c:pt>
                <c:pt idx="4">
                  <c:v>379</c:v>
                </c:pt>
              </c:numCache>
            </c:numRef>
          </c:xVal>
          <c:yVal>
            <c:numRef>
              <c:f>('[1]Main bore alignment II'!$H$22,'[1]Main bore alignment II'!$H$32,'[1]Main bore alignment II'!$H$42,'[1]Main bore alignment II'!$H$52,'[1]Main bore alignment II'!$H$62)</c:f>
              <c:numCache>
                <c:formatCode>General</c:formatCode>
                <c:ptCount val="5"/>
                <c:pt idx="0">
                  <c:v>11145.848491000001</c:v>
                </c:pt>
                <c:pt idx="1">
                  <c:v>17915.636846000001</c:v>
                </c:pt>
                <c:pt idx="2">
                  <c:v>19964.134005</c:v>
                </c:pt>
                <c:pt idx="3">
                  <c:v>13311.425950999999</c:v>
                </c:pt>
                <c:pt idx="4">
                  <c:v>6599.2130660000003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'[1]Main bore alignment II'!$D$23</c:f>
              <c:strCache>
                <c:ptCount val="1"/>
                <c:pt idx="0">
                  <c:v>-10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('[1]Main bore alignment II'!$B$23,'[1]Main bore alignment II'!$B$33,'[1]Main bore alignment II'!$B$43,'[1]Main bore alignment II'!$B$53,'[1]Main bore alignment II'!$B$63)</c:f>
              <c:numCache>
                <c:formatCode>General</c:formatCode>
                <c:ptCount val="5"/>
                <c:pt idx="0">
                  <c:v>20</c:v>
                </c:pt>
                <c:pt idx="1">
                  <c:v>67.5</c:v>
                </c:pt>
                <c:pt idx="2">
                  <c:v>199.5</c:v>
                </c:pt>
                <c:pt idx="3">
                  <c:v>331.5</c:v>
                </c:pt>
                <c:pt idx="4">
                  <c:v>379</c:v>
                </c:pt>
              </c:numCache>
            </c:numRef>
          </c:xVal>
          <c:yVal>
            <c:numRef>
              <c:f>('[1]Main bore alignment II'!$H$23,'[1]Main bore alignment II'!$H$33,'[1]Main bore alignment II'!$H$43,'[1]Main bore alignment II'!$H$53,'[1]Main bore alignment II'!$H$63)</c:f>
              <c:numCache>
                <c:formatCode>General</c:formatCode>
                <c:ptCount val="5"/>
                <c:pt idx="0">
                  <c:v>11178.461358</c:v>
                </c:pt>
                <c:pt idx="1">
                  <c:v>18016.261387999999</c:v>
                </c:pt>
                <c:pt idx="2">
                  <c:v>19964.033469999998</c:v>
                </c:pt>
                <c:pt idx="3">
                  <c:v>13266.634405999999</c:v>
                </c:pt>
                <c:pt idx="4">
                  <c:v>6543.1998000000003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'[1]Main bore alignment II'!$D$24</c:f>
              <c:strCache>
                <c:ptCount val="1"/>
                <c:pt idx="0">
                  <c:v>-20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('[1]Main bore alignment II'!$B$24,'[1]Main bore alignment II'!$B$34,'[1]Main bore alignment II'!$B$44,'[1]Main bore alignment II'!$B$54,'[1]Main bore alignment II'!$B$64)</c:f>
              <c:numCache>
                <c:formatCode>General</c:formatCode>
                <c:ptCount val="5"/>
                <c:pt idx="0">
                  <c:v>20</c:v>
                </c:pt>
                <c:pt idx="1">
                  <c:v>67.5</c:v>
                </c:pt>
                <c:pt idx="2">
                  <c:v>199.5</c:v>
                </c:pt>
                <c:pt idx="3">
                  <c:v>331.5</c:v>
                </c:pt>
                <c:pt idx="4">
                  <c:v>379</c:v>
                </c:pt>
              </c:numCache>
            </c:numRef>
          </c:xVal>
          <c:yVal>
            <c:numRef>
              <c:f>('[1]Main bore alignment II'!$H$24,'[1]Main bore alignment II'!$H$34,'[1]Main bore alignment II'!$H$44,'[1]Main bore alignment II'!$H$54,'[1]Main bore alignment II'!$H$64)</c:f>
              <c:numCache>
                <c:formatCode>General</c:formatCode>
                <c:ptCount val="5"/>
                <c:pt idx="0">
                  <c:v>11171.354284999999</c:v>
                </c:pt>
                <c:pt idx="1">
                  <c:v>18268.930060999999</c:v>
                </c:pt>
                <c:pt idx="2">
                  <c:v>19964.716192</c:v>
                </c:pt>
                <c:pt idx="3">
                  <c:v>13233.667563000001</c:v>
                </c:pt>
                <c:pt idx="4">
                  <c:v>6396.2806700000001</c:v>
                </c:pt>
              </c:numCache>
            </c:numRef>
          </c:yVal>
          <c:smooth val="1"/>
        </c:ser>
        <c:axId val="48862336"/>
        <c:axId val="48864256"/>
      </c:scatterChart>
      <c:valAx>
        <c:axId val="4886233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Z-axis (mm)</a:t>
                </a:r>
              </a:p>
            </c:rich>
          </c:tx>
          <c:layout>
            <c:manualLayout>
              <c:xMode val="edge"/>
              <c:yMode val="edge"/>
              <c:x val="0.38080545358057982"/>
              <c:y val="0.91975576552368632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64256"/>
        <c:crosses val="autoZero"/>
        <c:crossBetween val="midCat"/>
      </c:valAx>
      <c:valAx>
        <c:axId val="48864256"/>
        <c:scaling>
          <c:orientation val="minMax"/>
          <c:max val="20200"/>
          <c:min val="6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62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423600174978131"/>
          <c:y val="0.46198928258967675"/>
          <c:w val="6.4494006678932111E-2"/>
          <c:h val="0.1726985811276554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Y=0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X=+5mm</a:t>
            </a:r>
          </a:p>
        </c:rich>
      </c:tx>
      <c:layout>
        <c:manualLayout>
          <c:xMode val="edge"/>
          <c:yMode val="edge"/>
          <c:x val="0.77143044619422585"/>
          <c:y val="5.555555555555548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203865084171692"/>
          <c:y val="2.5428331875182269E-2"/>
          <c:w val="0.8585579615048119"/>
          <c:h val="0.86959135316418912"/>
        </c:manualLayout>
      </c:layout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trendlineType val="poly"/>
            <c:order val="2"/>
            <c:dispEq val="1"/>
            <c:trendlineLbl>
              <c:layout>
                <c:manualLayout>
                  <c:x val="9.2155511811023633E-2"/>
                  <c:y val="0.11206948089822105"/>
                </c:manualLayout>
              </c:layout>
              <c:numFmt formatCode="General" sourceLinked="0"/>
            </c:trendlineLbl>
          </c:trendline>
          <c:xVal>
            <c:numRef>
              <c:f>'14285right'!$B$16:$B$69</c:f>
              <c:numCache>
                <c:formatCode>General</c:formatCode>
                <c:ptCount val="54"/>
                <c:pt idx="0">
                  <c:v>-28</c:v>
                </c:pt>
                <c:pt idx="1">
                  <c:v>-27</c:v>
                </c:pt>
                <c:pt idx="2">
                  <c:v>-26</c:v>
                </c:pt>
                <c:pt idx="3">
                  <c:v>-25</c:v>
                </c:pt>
                <c:pt idx="4">
                  <c:v>-25</c:v>
                </c:pt>
                <c:pt idx="5">
                  <c:v>-24</c:v>
                </c:pt>
                <c:pt idx="6">
                  <c:v>-23</c:v>
                </c:pt>
                <c:pt idx="7">
                  <c:v>-22</c:v>
                </c:pt>
                <c:pt idx="8">
                  <c:v>-21</c:v>
                </c:pt>
                <c:pt idx="9">
                  <c:v>-20</c:v>
                </c:pt>
                <c:pt idx="10">
                  <c:v>-19</c:v>
                </c:pt>
                <c:pt idx="11">
                  <c:v>-18</c:v>
                </c:pt>
                <c:pt idx="12">
                  <c:v>-17</c:v>
                </c:pt>
                <c:pt idx="13">
                  <c:v>-16</c:v>
                </c:pt>
                <c:pt idx="14">
                  <c:v>-15</c:v>
                </c:pt>
                <c:pt idx="15">
                  <c:v>-14</c:v>
                </c:pt>
                <c:pt idx="16">
                  <c:v>-13</c:v>
                </c:pt>
                <c:pt idx="17">
                  <c:v>-12</c:v>
                </c:pt>
                <c:pt idx="18">
                  <c:v>-11</c:v>
                </c:pt>
                <c:pt idx="19">
                  <c:v>-10</c:v>
                </c:pt>
                <c:pt idx="20">
                  <c:v>-9</c:v>
                </c:pt>
                <c:pt idx="21">
                  <c:v>-8</c:v>
                </c:pt>
                <c:pt idx="22">
                  <c:v>-7</c:v>
                </c:pt>
                <c:pt idx="23">
                  <c:v>-6</c:v>
                </c:pt>
                <c:pt idx="24">
                  <c:v>-5</c:v>
                </c:pt>
                <c:pt idx="25">
                  <c:v>-4</c:v>
                </c:pt>
                <c:pt idx="26">
                  <c:v>-3</c:v>
                </c:pt>
                <c:pt idx="27">
                  <c:v>-2</c:v>
                </c:pt>
                <c:pt idx="28">
                  <c:v>-1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</c:numCache>
            </c:numRef>
          </c:xVal>
          <c:yVal>
            <c:numRef>
              <c:f>'14285right'!$E$16:$E$69</c:f>
              <c:numCache>
                <c:formatCode>General</c:formatCode>
                <c:ptCount val="54"/>
                <c:pt idx="0">
                  <c:v>6.6980871000000004</c:v>
                </c:pt>
                <c:pt idx="1">
                  <c:v>6.6982298</c:v>
                </c:pt>
                <c:pt idx="2">
                  <c:v>6.6983734000000004</c:v>
                </c:pt>
                <c:pt idx="3">
                  <c:v>6.6985066</c:v>
                </c:pt>
                <c:pt idx="4">
                  <c:v>6.6985023000000004</c:v>
                </c:pt>
                <c:pt idx="5">
                  <c:v>6.6986315000000003</c:v>
                </c:pt>
                <c:pt idx="6">
                  <c:v>6.6987515999999996</c:v>
                </c:pt>
                <c:pt idx="7">
                  <c:v>6.6988621000000004</c:v>
                </c:pt>
                <c:pt idx="8">
                  <c:v>6.6989710999999996</c:v>
                </c:pt>
                <c:pt idx="9">
                  <c:v>6.6990750999999999</c:v>
                </c:pt>
                <c:pt idx="10">
                  <c:v>6.6991717</c:v>
                </c:pt>
                <c:pt idx="11">
                  <c:v>6.6992621999999997</c:v>
                </c:pt>
                <c:pt idx="12">
                  <c:v>6.6993492999999997</c:v>
                </c:pt>
                <c:pt idx="13">
                  <c:v>6.6994318000000002</c:v>
                </c:pt>
                <c:pt idx="14">
                  <c:v>6.6995087</c:v>
                </c:pt>
                <c:pt idx="15">
                  <c:v>6.6995798999999998</c:v>
                </c:pt>
                <c:pt idx="16">
                  <c:v>6.6996453999999996</c:v>
                </c:pt>
                <c:pt idx="17">
                  <c:v>6.6997087000000004</c:v>
                </c:pt>
                <c:pt idx="18">
                  <c:v>6.6997660000000003</c:v>
                </c:pt>
                <c:pt idx="19">
                  <c:v>6.6998182000000002</c:v>
                </c:pt>
                <c:pt idx="20">
                  <c:v>6.6998669</c:v>
                </c:pt>
                <c:pt idx="21">
                  <c:v>6.6999101999999997</c:v>
                </c:pt>
                <c:pt idx="22">
                  <c:v>6.6999503999999996</c:v>
                </c:pt>
                <c:pt idx="23">
                  <c:v>6.6999848000000002</c:v>
                </c:pt>
                <c:pt idx="24">
                  <c:v>6.7000156000000004</c:v>
                </c:pt>
                <c:pt idx="25">
                  <c:v>6.7000419000000004</c:v>
                </c:pt>
                <c:pt idx="26">
                  <c:v>6.7000640999999996</c:v>
                </c:pt>
                <c:pt idx="27">
                  <c:v>6.7000837999999998</c:v>
                </c:pt>
                <c:pt idx="28">
                  <c:v>6.7000992000000004</c:v>
                </c:pt>
                <c:pt idx="29">
                  <c:v>6.7001093000000003</c:v>
                </c:pt>
                <c:pt idx="30">
                  <c:v>6.7001165</c:v>
                </c:pt>
                <c:pt idx="31">
                  <c:v>6.7001194999999996</c:v>
                </c:pt>
                <c:pt idx="32">
                  <c:v>6.7001204999999997</c:v>
                </c:pt>
                <c:pt idx="33">
                  <c:v>6.7001163999999998</c:v>
                </c:pt>
                <c:pt idx="34">
                  <c:v>6.7001086000000001</c:v>
                </c:pt>
                <c:pt idx="35">
                  <c:v>6.7000976000000003</c:v>
                </c:pt>
                <c:pt idx="36">
                  <c:v>6.7000814999999996</c:v>
                </c:pt>
                <c:pt idx="37">
                  <c:v>6.7000631000000004</c:v>
                </c:pt>
                <c:pt idx="38">
                  <c:v>6.7000402000000001</c:v>
                </c:pt>
                <c:pt idx="39">
                  <c:v>6.7000149000000002</c:v>
                </c:pt>
                <c:pt idx="40">
                  <c:v>6.6999846999999999</c:v>
                </c:pt>
                <c:pt idx="41">
                  <c:v>6.6999515000000001</c:v>
                </c:pt>
                <c:pt idx="42">
                  <c:v>6.6999136000000004</c:v>
                </c:pt>
                <c:pt idx="43">
                  <c:v>6.6998718000000004</c:v>
                </c:pt>
                <c:pt idx="44">
                  <c:v>6.6998265999999997</c:v>
                </c:pt>
                <c:pt idx="45">
                  <c:v>6.6997774000000003</c:v>
                </c:pt>
                <c:pt idx="46">
                  <c:v>6.6997235000000002</c:v>
                </c:pt>
                <c:pt idx="47">
                  <c:v>6.6996671000000001</c:v>
                </c:pt>
                <c:pt idx="48">
                  <c:v>6.6996038999999996</c:v>
                </c:pt>
                <c:pt idx="49">
                  <c:v>6.6995382000000001</c:v>
                </c:pt>
                <c:pt idx="50">
                  <c:v>6.6994673999999996</c:v>
                </c:pt>
                <c:pt idx="51">
                  <c:v>6.6993919000000002</c:v>
                </c:pt>
                <c:pt idx="52">
                  <c:v>6.6993121000000002</c:v>
                </c:pt>
                <c:pt idx="53">
                  <c:v>6.6992266000000003</c:v>
                </c:pt>
              </c:numCache>
            </c:numRef>
          </c:yVal>
          <c:smooth val="1"/>
        </c:ser>
        <c:axId val="53777152"/>
        <c:axId val="53779072"/>
      </c:scatterChart>
      <c:valAx>
        <c:axId val="53777152"/>
        <c:scaling>
          <c:orientation val="minMax"/>
          <c:max val="35"/>
          <c:min val="-3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Z-axis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(mm)</a:t>
                </a:r>
              </a:p>
            </c:rich>
          </c:tx>
          <c:layout>
            <c:manualLayout>
              <c:xMode val="edge"/>
              <c:yMode val="edge"/>
              <c:x val="0.56309601924759478"/>
              <c:y val="0.81386555847185771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79072"/>
        <c:crosses val="autoZero"/>
        <c:crossBetween val="midCat"/>
      </c:valAx>
      <c:valAx>
        <c:axId val="53779072"/>
        <c:scaling>
          <c:orientation val="minMax"/>
          <c:max val="6.7050000000000001"/>
          <c:min val="6.6949999999999932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77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X=0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Y=0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Measured = &lt;+/-0.1G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Spec</a:t>
            </a:r>
            <a:r>
              <a:rPr lang="en-US" sz="900" baseline="0"/>
              <a:t> = &lt;+/-0.67G</a:t>
            </a:r>
            <a:endParaRPr lang="en-US" sz="900"/>
          </a:p>
        </c:rich>
      </c:tx>
      <c:layout>
        <c:manualLayout>
          <c:xMode val="edge"/>
          <c:yMode val="edge"/>
          <c:x val="0.73049527201080211"/>
          <c:y val="9.1605194087581165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4.6362253991322912E-2"/>
          <c:y val="5.3206049492507242E-2"/>
          <c:w val="0.9113906467213071"/>
          <c:h val="0.86976436627797105"/>
        </c:manualLayout>
      </c:layout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trendlineType val="poly"/>
            <c:order val="2"/>
            <c:dispEq val="1"/>
            <c:trendlineLbl>
              <c:layout>
                <c:manualLayout>
                  <c:x val="-7.5671327805964611E-2"/>
                  <c:y val="2.9441911866279934E-2"/>
                </c:manualLayout>
              </c:layout>
              <c:numFmt formatCode="General" sourceLinked="0"/>
            </c:trendlineLbl>
          </c:trendline>
          <c:xVal>
            <c:numRef>
              <c:f>'6.7T Scan after locked over nig'!$B$15:$B$100</c:f>
              <c:numCache>
                <c:formatCode>General</c:formatCode>
                <c:ptCount val="86"/>
                <c:pt idx="0">
                  <c:v>-26</c:v>
                </c:pt>
                <c:pt idx="1">
                  <c:v>-26</c:v>
                </c:pt>
                <c:pt idx="2">
                  <c:v>-26</c:v>
                </c:pt>
                <c:pt idx="3">
                  <c:v>-26</c:v>
                </c:pt>
                <c:pt idx="4">
                  <c:v>-26</c:v>
                </c:pt>
                <c:pt idx="5">
                  <c:v>-26</c:v>
                </c:pt>
                <c:pt idx="6">
                  <c:v>-25.9</c:v>
                </c:pt>
                <c:pt idx="7">
                  <c:v>-25.9</c:v>
                </c:pt>
                <c:pt idx="8">
                  <c:v>-25.9</c:v>
                </c:pt>
                <c:pt idx="9">
                  <c:v>-25.9</c:v>
                </c:pt>
                <c:pt idx="10">
                  <c:v>-25.8</c:v>
                </c:pt>
                <c:pt idx="11">
                  <c:v>-25.7</c:v>
                </c:pt>
                <c:pt idx="12">
                  <c:v>-25.6</c:v>
                </c:pt>
                <c:pt idx="13">
                  <c:v>-25.5</c:v>
                </c:pt>
                <c:pt idx="14">
                  <c:v>-25.4</c:v>
                </c:pt>
                <c:pt idx="15">
                  <c:v>-25.3</c:v>
                </c:pt>
                <c:pt idx="16">
                  <c:v>-25.2</c:v>
                </c:pt>
                <c:pt idx="17">
                  <c:v>-25.1</c:v>
                </c:pt>
                <c:pt idx="18">
                  <c:v>-25</c:v>
                </c:pt>
                <c:pt idx="19">
                  <c:v>-24.9</c:v>
                </c:pt>
                <c:pt idx="20">
                  <c:v>-24.8</c:v>
                </c:pt>
                <c:pt idx="21">
                  <c:v>-24.7</c:v>
                </c:pt>
                <c:pt idx="22">
                  <c:v>-24.6</c:v>
                </c:pt>
                <c:pt idx="23">
                  <c:v>-24.5</c:v>
                </c:pt>
                <c:pt idx="24">
                  <c:v>-24.4</c:v>
                </c:pt>
                <c:pt idx="25">
                  <c:v>-24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</c:numCache>
            </c:numRef>
          </c:xVal>
          <c:yVal>
            <c:numRef>
              <c:f>'6.7T Scan after locked over nig'!$E$15:$E$100</c:f>
              <c:numCache>
                <c:formatCode>General</c:formatCode>
                <c:ptCount val="86"/>
                <c:pt idx="0">
                  <c:v>6.6983465000000004</c:v>
                </c:pt>
                <c:pt idx="1">
                  <c:v>6.6983382000000002</c:v>
                </c:pt>
                <c:pt idx="2">
                  <c:v>6.6983427000000004</c:v>
                </c:pt>
                <c:pt idx="3">
                  <c:v>6.6983419</c:v>
                </c:pt>
                <c:pt idx="4">
                  <c:v>6.6983438</c:v>
                </c:pt>
                <c:pt idx="5">
                  <c:v>6.6983373999999998</c:v>
                </c:pt>
                <c:pt idx="6">
                  <c:v>6.6983436000000003</c:v>
                </c:pt>
                <c:pt idx="7">
                  <c:v>6.6983552</c:v>
                </c:pt>
                <c:pt idx="8">
                  <c:v>6.6983606</c:v>
                </c:pt>
                <c:pt idx="9">
                  <c:v>6.6983538999999999</c:v>
                </c:pt>
                <c:pt idx="10">
                  <c:v>6.6983609</c:v>
                </c:pt>
                <c:pt idx="11">
                  <c:v>6.6983857000000002</c:v>
                </c:pt>
                <c:pt idx="12">
                  <c:v>6.6983945</c:v>
                </c:pt>
                <c:pt idx="13">
                  <c:v>6.6983940000000004</c:v>
                </c:pt>
                <c:pt idx="14">
                  <c:v>6.6984092999999998</c:v>
                </c:pt>
                <c:pt idx="15">
                  <c:v>6.6984335000000002</c:v>
                </c:pt>
                <c:pt idx="16">
                  <c:v>6.6984396000000004</c:v>
                </c:pt>
                <c:pt idx="17">
                  <c:v>6.6984556</c:v>
                </c:pt>
                <c:pt idx="18">
                  <c:v>6.6984827999999998</c:v>
                </c:pt>
                <c:pt idx="19">
                  <c:v>6.6984867000000001</c:v>
                </c:pt>
                <c:pt idx="20">
                  <c:v>6.6985011999999999</c:v>
                </c:pt>
                <c:pt idx="21">
                  <c:v>6.6985118000000003</c:v>
                </c:pt>
                <c:pt idx="22">
                  <c:v>6.6985248000000004</c:v>
                </c:pt>
                <c:pt idx="23">
                  <c:v>6.6985323000000001</c:v>
                </c:pt>
                <c:pt idx="24">
                  <c:v>6.6985438999999998</c:v>
                </c:pt>
                <c:pt idx="25">
                  <c:v>6.6986040999999998</c:v>
                </c:pt>
                <c:pt idx="26">
                  <c:v>6.6986026000000001</c:v>
                </c:pt>
                <c:pt idx="27">
                  <c:v>6.6987264</c:v>
                </c:pt>
                <c:pt idx="28">
                  <c:v>6.6988390999999998</c:v>
                </c:pt>
                <c:pt idx="29">
                  <c:v>6.6989628000000003</c:v>
                </c:pt>
                <c:pt idx="30">
                  <c:v>6.6990578000000003</c:v>
                </c:pt>
                <c:pt idx="31">
                  <c:v>6.6991538000000004</c:v>
                </c:pt>
                <c:pt idx="32">
                  <c:v>6.6992343999999999</c:v>
                </c:pt>
                <c:pt idx="33">
                  <c:v>6.6993248999999997</c:v>
                </c:pt>
                <c:pt idx="34">
                  <c:v>6.6994116000000004</c:v>
                </c:pt>
                <c:pt idx="35">
                  <c:v>6.6994838000000003</c:v>
                </c:pt>
                <c:pt idx="36">
                  <c:v>6.6995576000000003</c:v>
                </c:pt>
                <c:pt idx="37">
                  <c:v>6.6996212999999996</c:v>
                </c:pt>
                <c:pt idx="38">
                  <c:v>6.6996897999999998</c:v>
                </c:pt>
                <c:pt idx="39">
                  <c:v>6.6997429999999998</c:v>
                </c:pt>
                <c:pt idx="40">
                  <c:v>6.6997929999999997</c:v>
                </c:pt>
                <c:pt idx="41">
                  <c:v>6.6998391000000002</c:v>
                </c:pt>
                <c:pt idx="42">
                  <c:v>6.6998784999999996</c:v>
                </c:pt>
                <c:pt idx="43">
                  <c:v>6.6999214</c:v>
                </c:pt>
                <c:pt idx="44">
                  <c:v>6.6999490000000002</c:v>
                </c:pt>
                <c:pt idx="45">
                  <c:v>6.6999803</c:v>
                </c:pt>
                <c:pt idx="46">
                  <c:v>6.7000029000000003</c:v>
                </c:pt>
                <c:pt idx="47">
                  <c:v>6.7000289000000004</c:v>
                </c:pt>
                <c:pt idx="48">
                  <c:v>6.7000466999999997</c:v>
                </c:pt>
                <c:pt idx="49">
                  <c:v>6.7000634999999997</c:v>
                </c:pt>
                <c:pt idx="50">
                  <c:v>6.7000725000000001</c:v>
                </c:pt>
                <c:pt idx="51">
                  <c:v>6.7000802999999998</c:v>
                </c:pt>
                <c:pt idx="52">
                  <c:v>6.7000821000000004</c:v>
                </c:pt>
                <c:pt idx="53">
                  <c:v>6.7000815999999999</c:v>
                </c:pt>
                <c:pt idx="54">
                  <c:v>6.7000761000000004</c:v>
                </c:pt>
                <c:pt idx="55">
                  <c:v>6.7000641999999999</c:v>
                </c:pt>
                <c:pt idx="56">
                  <c:v>6.7000523999999997</c:v>
                </c:pt>
                <c:pt idx="57">
                  <c:v>6.7000355999999996</c:v>
                </c:pt>
                <c:pt idx="58">
                  <c:v>6.7000187000000002</c:v>
                </c:pt>
                <c:pt idx="59">
                  <c:v>6.6999934000000003</c:v>
                </c:pt>
                <c:pt idx="60">
                  <c:v>6.6999639999999996</c:v>
                </c:pt>
                <c:pt idx="61">
                  <c:v>6.6999307999999997</c:v>
                </c:pt>
                <c:pt idx="62">
                  <c:v>6.6998986</c:v>
                </c:pt>
                <c:pt idx="63">
                  <c:v>6.6998550999999997</c:v>
                </c:pt>
                <c:pt idx="64">
                  <c:v>6.6998103999999996</c:v>
                </c:pt>
                <c:pt idx="65">
                  <c:v>6.6997647000000002</c:v>
                </c:pt>
                <c:pt idx="66">
                  <c:v>6.6997198999999998</c:v>
                </c:pt>
                <c:pt idx="67">
                  <c:v>6.6996618000000003</c:v>
                </c:pt>
                <c:pt idx="68">
                  <c:v>6.6995998999999999</c:v>
                </c:pt>
                <c:pt idx="69">
                  <c:v>6.6995412999999999</c:v>
                </c:pt>
                <c:pt idx="70">
                  <c:v>6.6994692000000002</c:v>
                </c:pt>
                <c:pt idx="71">
                  <c:v>6.6993983000000004</c:v>
                </c:pt>
                <c:pt idx="72">
                  <c:v>6.6993209</c:v>
                </c:pt>
                <c:pt idx="73">
                  <c:v>6.6992387000000004</c:v>
                </c:pt>
                <c:pt idx="74">
                  <c:v>6.6991516000000004</c:v>
                </c:pt>
                <c:pt idx="75">
                  <c:v>6.6990641999999996</c:v>
                </c:pt>
                <c:pt idx="76">
                  <c:v>6.6989675999999996</c:v>
                </c:pt>
                <c:pt idx="77">
                  <c:v>6.6988595000000002</c:v>
                </c:pt>
                <c:pt idx="78">
                  <c:v>6.6987522999999998</c:v>
                </c:pt>
                <c:pt idx="79">
                  <c:v>6.6986426000000003</c:v>
                </c:pt>
                <c:pt idx="80">
                  <c:v>6.6985209000000001</c:v>
                </c:pt>
                <c:pt idx="81">
                  <c:v>6.6983978999999998</c:v>
                </c:pt>
                <c:pt idx="82">
                  <c:v>6.6982667999999999</c:v>
                </c:pt>
                <c:pt idx="83">
                  <c:v>6.6981362999999998</c:v>
                </c:pt>
                <c:pt idx="84">
                  <c:v>6.6980341000000001</c:v>
                </c:pt>
                <c:pt idx="85">
                  <c:v>6.6978403999999996</c:v>
                </c:pt>
              </c:numCache>
            </c:numRef>
          </c:yVal>
          <c:smooth val="1"/>
        </c:ser>
        <c:axId val="54005120"/>
        <c:axId val="54035968"/>
      </c:scatterChart>
      <c:valAx>
        <c:axId val="54005120"/>
        <c:scaling>
          <c:orientation val="minMax"/>
          <c:max val="35"/>
          <c:min val="-3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Z-axis (mm)</a:t>
                </a:r>
              </a:p>
            </c:rich>
          </c:tx>
          <c:layout>
            <c:manualLayout>
              <c:xMode val="edge"/>
              <c:yMode val="edge"/>
              <c:x val="0.53714408495589194"/>
              <c:y val="0.7435348055911879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35968"/>
        <c:crosses val="autoZero"/>
        <c:crossBetween val="midCat"/>
      </c:valAx>
      <c:valAx>
        <c:axId val="54035968"/>
        <c:scaling>
          <c:orientation val="minMax"/>
          <c:max val="6.7050000000000001"/>
          <c:min val="6.6949999999999932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05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Bt</c:v>
          </c:tx>
          <c:spPr>
            <a:ln w="19050">
              <a:noFill/>
            </a:ln>
          </c:spPr>
          <c:xVal>
            <c:numRef>
              <c:f>'Main bore alignment II'!$B$80:$B$89</c:f>
              <c:numCache>
                <c:formatCode>0.0</c:formatCode>
                <c:ptCount val="10"/>
                <c:pt idx="0">
                  <c:v>20</c:v>
                </c:pt>
                <c:pt idx="1">
                  <c:v>20</c:v>
                </c:pt>
                <c:pt idx="2">
                  <c:v>67.5</c:v>
                </c:pt>
                <c:pt idx="3">
                  <c:v>67.5</c:v>
                </c:pt>
                <c:pt idx="4">
                  <c:v>199.5</c:v>
                </c:pt>
                <c:pt idx="5">
                  <c:v>199.5</c:v>
                </c:pt>
                <c:pt idx="6">
                  <c:v>331.5</c:v>
                </c:pt>
                <c:pt idx="7">
                  <c:v>331.5</c:v>
                </c:pt>
                <c:pt idx="8">
                  <c:v>379</c:v>
                </c:pt>
                <c:pt idx="9">
                  <c:v>379</c:v>
                </c:pt>
              </c:numCache>
            </c:numRef>
          </c:xVal>
          <c:yVal>
            <c:numRef>
              <c:f>'Main bore alignment II'!$H$80:$H$89</c:f>
              <c:numCache>
                <c:formatCode>General</c:formatCode>
                <c:ptCount val="10"/>
                <c:pt idx="0">
                  <c:v>11147.07496</c:v>
                </c:pt>
                <c:pt idx="1">
                  <c:v>11145.848491000001</c:v>
                </c:pt>
                <c:pt idx="2">
                  <c:v>17917.167626999999</c:v>
                </c:pt>
                <c:pt idx="3">
                  <c:v>17915.636846000001</c:v>
                </c:pt>
                <c:pt idx="4">
                  <c:v>19963.934826000001</c:v>
                </c:pt>
                <c:pt idx="5">
                  <c:v>19964.134005</c:v>
                </c:pt>
                <c:pt idx="6">
                  <c:v>13310.01489</c:v>
                </c:pt>
                <c:pt idx="7">
                  <c:v>13311.425950999999</c:v>
                </c:pt>
                <c:pt idx="8">
                  <c:v>6597.6172280000001</c:v>
                </c:pt>
                <c:pt idx="9">
                  <c:v>6599.2130660000003</c:v>
                </c:pt>
              </c:numCache>
            </c:numRef>
          </c:yVal>
        </c:ser>
        <c:axId val="48787456"/>
        <c:axId val="48884736"/>
      </c:scatterChart>
      <c:valAx>
        <c:axId val="48787456"/>
        <c:scaling>
          <c:orientation val="minMax"/>
        </c:scaling>
        <c:axPos val="b"/>
        <c:numFmt formatCode="0.0" sourceLinked="1"/>
        <c:tickLblPos val="nextTo"/>
        <c:crossAx val="48884736"/>
        <c:crosses val="autoZero"/>
        <c:crossBetween val="midCat"/>
      </c:valAx>
      <c:valAx>
        <c:axId val="48884736"/>
        <c:scaling>
          <c:orientation val="minMax"/>
        </c:scaling>
        <c:axPos val="l"/>
        <c:majorGridlines/>
        <c:numFmt formatCode="General" sourceLinked="1"/>
        <c:tickLblPos val="nextTo"/>
        <c:crossAx val="487874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Bx</c:v>
          </c:tx>
          <c:spPr>
            <a:ln w="19050">
              <a:noFill/>
            </a:ln>
          </c:spPr>
          <c:xVal>
            <c:numRef>
              <c:f>'Main bore alignment II'!$B$80:$B$89</c:f>
              <c:numCache>
                <c:formatCode>0.0</c:formatCode>
                <c:ptCount val="10"/>
                <c:pt idx="0">
                  <c:v>20</c:v>
                </c:pt>
                <c:pt idx="1">
                  <c:v>20</c:v>
                </c:pt>
                <c:pt idx="2">
                  <c:v>67.5</c:v>
                </c:pt>
                <c:pt idx="3">
                  <c:v>67.5</c:v>
                </c:pt>
                <c:pt idx="4">
                  <c:v>199.5</c:v>
                </c:pt>
                <c:pt idx="5">
                  <c:v>199.5</c:v>
                </c:pt>
                <c:pt idx="6">
                  <c:v>331.5</c:v>
                </c:pt>
                <c:pt idx="7">
                  <c:v>331.5</c:v>
                </c:pt>
                <c:pt idx="8">
                  <c:v>379</c:v>
                </c:pt>
                <c:pt idx="9">
                  <c:v>379</c:v>
                </c:pt>
              </c:numCache>
            </c:numRef>
          </c:xVal>
          <c:yVal>
            <c:numRef>
              <c:f>'Main bore alignment II'!$E$80:$E$89</c:f>
              <c:numCache>
                <c:formatCode>General</c:formatCode>
                <c:ptCount val="10"/>
                <c:pt idx="0">
                  <c:v>-173.5</c:v>
                </c:pt>
                <c:pt idx="1">
                  <c:v>-171.7</c:v>
                </c:pt>
                <c:pt idx="2">
                  <c:v>-240.4</c:v>
                </c:pt>
                <c:pt idx="3">
                  <c:v>-237.9</c:v>
                </c:pt>
                <c:pt idx="4">
                  <c:v>-186.8</c:v>
                </c:pt>
                <c:pt idx="5">
                  <c:v>-186.7</c:v>
                </c:pt>
                <c:pt idx="6">
                  <c:v>-55.3</c:v>
                </c:pt>
                <c:pt idx="7">
                  <c:v>-57.9</c:v>
                </c:pt>
                <c:pt idx="8">
                  <c:v>12.3</c:v>
                </c:pt>
                <c:pt idx="9">
                  <c:v>9.4</c:v>
                </c:pt>
              </c:numCache>
            </c:numRef>
          </c:yVal>
        </c:ser>
        <c:ser>
          <c:idx val="1"/>
          <c:order val="1"/>
          <c:tx>
            <c:v>By</c:v>
          </c:tx>
          <c:spPr>
            <a:ln w="19050">
              <a:noFill/>
            </a:ln>
          </c:spPr>
          <c:xVal>
            <c:numRef>
              <c:f>'Main bore alignment II'!$B$80:$B$89</c:f>
              <c:numCache>
                <c:formatCode>0.0</c:formatCode>
                <c:ptCount val="10"/>
                <c:pt idx="0">
                  <c:v>20</c:v>
                </c:pt>
                <c:pt idx="1">
                  <c:v>20</c:v>
                </c:pt>
                <c:pt idx="2">
                  <c:v>67.5</c:v>
                </c:pt>
                <c:pt idx="3">
                  <c:v>67.5</c:v>
                </c:pt>
                <c:pt idx="4">
                  <c:v>199.5</c:v>
                </c:pt>
                <c:pt idx="5">
                  <c:v>199.5</c:v>
                </c:pt>
                <c:pt idx="6">
                  <c:v>331.5</c:v>
                </c:pt>
                <c:pt idx="7">
                  <c:v>331.5</c:v>
                </c:pt>
                <c:pt idx="8">
                  <c:v>379</c:v>
                </c:pt>
                <c:pt idx="9">
                  <c:v>379</c:v>
                </c:pt>
              </c:numCache>
            </c:numRef>
          </c:xVal>
          <c:yVal>
            <c:numRef>
              <c:f>'Main bore alignment II'!$F$80:$F$89</c:f>
              <c:numCache>
                <c:formatCode>General</c:formatCode>
                <c:ptCount val="10"/>
                <c:pt idx="0">
                  <c:v>-23.44</c:v>
                </c:pt>
                <c:pt idx="1">
                  <c:v>-24.03</c:v>
                </c:pt>
                <c:pt idx="2">
                  <c:v>-44.31</c:v>
                </c:pt>
                <c:pt idx="3">
                  <c:v>-45.29</c:v>
                </c:pt>
                <c:pt idx="4">
                  <c:v>-49.3</c:v>
                </c:pt>
                <c:pt idx="5">
                  <c:v>-49.35</c:v>
                </c:pt>
                <c:pt idx="6">
                  <c:v>-0.52</c:v>
                </c:pt>
                <c:pt idx="7">
                  <c:v>0.87</c:v>
                </c:pt>
                <c:pt idx="8">
                  <c:v>8.7200000000000006</c:v>
                </c:pt>
                <c:pt idx="9">
                  <c:v>9.17</c:v>
                </c:pt>
              </c:numCache>
            </c:numRef>
          </c:yVal>
        </c:ser>
        <c:axId val="48921984"/>
        <c:axId val="48927872"/>
      </c:scatterChart>
      <c:valAx>
        <c:axId val="48921984"/>
        <c:scaling>
          <c:orientation val="minMax"/>
        </c:scaling>
        <c:axPos val="b"/>
        <c:numFmt formatCode="0.0" sourceLinked="1"/>
        <c:tickLblPos val="nextTo"/>
        <c:crossAx val="48927872"/>
        <c:crosses val="autoZero"/>
        <c:crossBetween val="midCat"/>
      </c:valAx>
      <c:valAx>
        <c:axId val="48927872"/>
        <c:scaling>
          <c:orientation val="minMax"/>
        </c:scaling>
        <c:axPos val="l"/>
        <c:majorGridlines/>
        <c:numFmt formatCode="General" sourceLinked="1"/>
        <c:tickLblPos val="nextTo"/>
        <c:crossAx val="489219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1T</a:t>
            </a:r>
            <a:r>
              <a:rPr lang="en-US" baseline="0"/>
              <a:t> Hall Scan</a:t>
            </a:r>
            <a:endParaRPr lang="en-US"/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087551328269664"/>
          <c:y val="3.6044043976646997E-2"/>
          <c:w val="0.78076930710870862"/>
          <c:h val="0.76541423281764198"/>
        </c:manualLayout>
      </c:layout>
      <c:scatterChart>
        <c:scatterStyle val="lineMarker"/>
        <c:ser>
          <c:idx val="1"/>
          <c:order val="0"/>
          <c:tx>
            <c:v>Z Field</c:v>
          </c:tx>
          <c:spPr>
            <a:ln w="19050">
              <a:noFill/>
            </a:ln>
          </c:spPr>
          <c:xVal>
            <c:numRef>
              <c:f>'HallScan@1T'!$B$56:$B$136</c:f>
              <c:numCache>
                <c:formatCode>General</c:formatCode>
                <c:ptCount val="81"/>
                <c:pt idx="0">
                  <c:v>-195</c:v>
                </c:pt>
                <c:pt idx="1">
                  <c:v>-190</c:v>
                </c:pt>
                <c:pt idx="2">
                  <c:v>-185</c:v>
                </c:pt>
                <c:pt idx="3">
                  <c:v>-180</c:v>
                </c:pt>
                <c:pt idx="4">
                  <c:v>-175</c:v>
                </c:pt>
                <c:pt idx="5">
                  <c:v>-170</c:v>
                </c:pt>
                <c:pt idx="6">
                  <c:v>-165</c:v>
                </c:pt>
                <c:pt idx="7">
                  <c:v>-160</c:v>
                </c:pt>
                <c:pt idx="8">
                  <c:v>-155</c:v>
                </c:pt>
                <c:pt idx="9">
                  <c:v>-150</c:v>
                </c:pt>
                <c:pt idx="10">
                  <c:v>-145</c:v>
                </c:pt>
                <c:pt idx="11">
                  <c:v>-140</c:v>
                </c:pt>
                <c:pt idx="12">
                  <c:v>-135</c:v>
                </c:pt>
                <c:pt idx="13">
                  <c:v>-130</c:v>
                </c:pt>
                <c:pt idx="14">
                  <c:v>-125</c:v>
                </c:pt>
                <c:pt idx="15">
                  <c:v>-120</c:v>
                </c:pt>
                <c:pt idx="16">
                  <c:v>-115</c:v>
                </c:pt>
                <c:pt idx="17">
                  <c:v>-110</c:v>
                </c:pt>
                <c:pt idx="18">
                  <c:v>-105</c:v>
                </c:pt>
                <c:pt idx="19">
                  <c:v>-100</c:v>
                </c:pt>
                <c:pt idx="20">
                  <c:v>-95</c:v>
                </c:pt>
                <c:pt idx="21">
                  <c:v>-90</c:v>
                </c:pt>
                <c:pt idx="22">
                  <c:v>-85</c:v>
                </c:pt>
                <c:pt idx="23">
                  <c:v>-80</c:v>
                </c:pt>
                <c:pt idx="24">
                  <c:v>-75</c:v>
                </c:pt>
                <c:pt idx="25">
                  <c:v>-70</c:v>
                </c:pt>
                <c:pt idx="26">
                  <c:v>-65</c:v>
                </c:pt>
                <c:pt idx="27">
                  <c:v>-60</c:v>
                </c:pt>
                <c:pt idx="28">
                  <c:v>-55</c:v>
                </c:pt>
                <c:pt idx="29">
                  <c:v>-50</c:v>
                </c:pt>
                <c:pt idx="30">
                  <c:v>-45</c:v>
                </c:pt>
                <c:pt idx="31">
                  <c:v>-40</c:v>
                </c:pt>
                <c:pt idx="32">
                  <c:v>-35</c:v>
                </c:pt>
                <c:pt idx="33">
                  <c:v>-30</c:v>
                </c:pt>
                <c:pt idx="34">
                  <c:v>-25</c:v>
                </c:pt>
                <c:pt idx="35">
                  <c:v>-20</c:v>
                </c:pt>
                <c:pt idx="36">
                  <c:v>-15</c:v>
                </c:pt>
                <c:pt idx="37">
                  <c:v>-10</c:v>
                </c:pt>
                <c:pt idx="38">
                  <c:v>-5</c:v>
                </c:pt>
                <c:pt idx="39">
                  <c:v>0</c:v>
                </c:pt>
                <c:pt idx="40">
                  <c:v>5</c:v>
                </c:pt>
                <c:pt idx="41">
                  <c:v>10</c:v>
                </c:pt>
                <c:pt idx="42">
                  <c:v>15</c:v>
                </c:pt>
                <c:pt idx="43">
                  <c:v>20</c:v>
                </c:pt>
                <c:pt idx="44">
                  <c:v>25</c:v>
                </c:pt>
                <c:pt idx="45">
                  <c:v>30</c:v>
                </c:pt>
                <c:pt idx="46">
                  <c:v>35</c:v>
                </c:pt>
                <c:pt idx="47">
                  <c:v>40</c:v>
                </c:pt>
                <c:pt idx="48">
                  <c:v>45</c:v>
                </c:pt>
                <c:pt idx="49">
                  <c:v>50</c:v>
                </c:pt>
                <c:pt idx="50">
                  <c:v>55</c:v>
                </c:pt>
                <c:pt idx="51">
                  <c:v>60</c:v>
                </c:pt>
                <c:pt idx="52">
                  <c:v>65</c:v>
                </c:pt>
                <c:pt idx="53">
                  <c:v>70</c:v>
                </c:pt>
                <c:pt idx="54">
                  <c:v>75</c:v>
                </c:pt>
                <c:pt idx="55">
                  <c:v>80</c:v>
                </c:pt>
                <c:pt idx="56">
                  <c:v>85</c:v>
                </c:pt>
                <c:pt idx="57">
                  <c:v>90</c:v>
                </c:pt>
                <c:pt idx="58">
                  <c:v>95</c:v>
                </c:pt>
                <c:pt idx="59">
                  <c:v>100</c:v>
                </c:pt>
                <c:pt idx="60">
                  <c:v>105</c:v>
                </c:pt>
                <c:pt idx="61">
                  <c:v>110</c:v>
                </c:pt>
                <c:pt idx="62">
                  <c:v>115</c:v>
                </c:pt>
                <c:pt idx="63">
                  <c:v>120</c:v>
                </c:pt>
                <c:pt idx="64">
                  <c:v>125</c:v>
                </c:pt>
                <c:pt idx="65">
                  <c:v>130</c:v>
                </c:pt>
                <c:pt idx="66">
                  <c:v>135</c:v>
                </c:pt>
                <c:pt idx="67">
                  <c:v>140</c:v>
                </c:pt>
                <c:pt idx="68">
                  <c:v>150</c:v>
                </c:pt>
                <c:pt idx="69">
                  <c:v>155</c:v>
                </c:pt>
                <c:pt idx="70">
                  <c:v>160</c:v>
                </c:pt>
                <c:pt idx="71">
                  <c:v>165</c:v>
                </c:pt>
                <c:pt idx="72">
                  <c:v>170</c:v>
                </c:pt>
                <c:pt idx="73">
                  <c:v>175</c:v>
                </c:pt>
                <c:pt idx="74">
                  <c:v>180</c:v>
                </c:pt>
                <c:pt idx="75">
                  <c:v>185</c:v>
                </c:pt>
                <c:pt idx="76">
                  <c:v>190</c:v>
                </c:pt>
                <c:pt idx="77">
                  <c:v>195</c:v>
                </c:pt>
                <c:pt idx="78">
                  <c:v>200</c:v>
                </c:pt>
                <c:pt idx="79">
                  <c:v>205</c:v>
                </c:pt>
                <c:pt idx="80">
                  <c:v>210</c:v>
                </c:pt>
              </c:numCache>
            </c:numRef>
          </c:xVal>
          <c:yVal>
            <c:numRef>
              <c:f>'HallScan@1T'!$H$56:$H$136</c:f>
              <c:numCache>
                <c:formatCode>General</c:formatCode>
                <c:ptCount val="81"/>
                <c:pt idx="0">
                  <c:v>-0.32181999999999999</c:v>
                </c:pt>
                <c:pt idx="1">
                  <c:v>-0.34869</c:v>
                </c:pt>
                <c:pt idx="2">
                  <c:v>-0.37772</c:v>
                </c:pt>
                <c:pt idx="3">
                  <c:v>-0.40895999999999999</c:v>
                </c:pt>
                <c:pt idx="4">
                  <c:v>-0.44230999999999998</c:v>
                </c:pt>
                <c:pt idx="5">
                  <c:v>-0.47765000000000002</c:v>
                </c:pt>
                <c:pt idx="6">
                  <c:v>-0.51480999999999999</c:v>
                </c:pt>
                <c:pt idx="7">
                  <c:v>-0.55342000000000002</c:v>
                </c:pt>
                <c:pt idx="8">
                  <c:v>-0.59328999999999998</c:v>
                </c:pt>
                <c:pt idx="9">
                  <c:v>-0.63363999999999998</c:v>
                </c:pt>
                <c:pt idx="10">
                  <c:v>-0.67403000000000002</c:v>
                </c:pt>
                <c:pt idx="11">
                  <c:v>-0.71375999999999995</c:v>
                </c:pt>
                <c:pt idx="12">
                  <c:v>-0.75217000000000001</c:v>
                </c:pt>
                <c:pt idx="13">
                  <c:v>-0.78874999999999995</c:v>
                </c:pt>
                <c:pt idx="14">
                  <c:v>-0.82279999999999998</c:v>
                </c:pt>
                <c:pt idx="15">
                  <c:v>-0.85392999999999997</c:v>
                </c:pt>
                <c:pt idx="16">
                  <c:v>-0.88175999999999999</c:v>
                </c:pt>
                <c:pt idx="17">
                  <c:v>-0.90613999999999995</c:v>
                </c:pt>
                <c:pt idx="18">
                  <c:v>-0.92696999999999996</c:v>
                </c:pt>
                <c:pt idx="19">
                  <c:v>-0.94428000000000001</c:v>
                </c:pt>
                <c:pt idx="20">
                  <c:v>-0.95835000000000004</c:v>
                </c:pt>
                <c:pt idx="21">
                  <c:v>-0.96943000000000001</c:v>
                </c:pt>
                <c:pt idx="22">
                  <c:v>-0.97789999999999999</c:v>
                </c:pt>
                <c:pt idx="23">
                  <c:v>-0.98416999999999999</c:v>
                </c:pt>
                <c:pt idx="24">
                  <c:v>-0.98863999999999996</c:v>
                </c:pt>
                <c:pt idx="25">
                  <c:v>-0.99173999999999995</c:v>
                </c:pt>
                <c:pt idx="26">
                  <c:v>-0.99382000000000004</c:v>
                </c:pt>
                <c:pt idx="27">
                  <c:v>-0.99519999999999997</c:v>
                </c:pt>
                <c:pt idx="28">
                  <c:v>-0.99607999999999997</c:v>
                </c:pt>
                <c:pt idx="29">
                  <c:v>-0.99663999999999997</c:v>
                </c:pt>
                <c:pt idx="30">
                  <c:v>-0.99699000000000004</c:v>
                </c:pt>
                <c:pt idx="31">
                  <c:v>-0.99724999999999997</c:v>
                </c:pt>
                <c:pt idx="32">
                  <c:v>-0.99743999999999999</c:v>
                </c:pt>
                <c:pt idx="33">
                  <c:v>-0.99758000000000002</c:v>
                </c:pt>
                <c:pt idx="34">
                  <c:v>-0.99770000000000003</c:v>
                </c:pt>
                <c:pt idx="35">
                  <c:v>-0.99780999999999997</c:v>
                </c:pt>
                <c:pt idx="36">
                  <c:v>-0.99789000000000005</c:v>
                </c:pt>
                <c:pt idx="37">
                  <c:v>-0.99794000000000005</c:v>
                </c:pt>
                <c:pt idx="38">
                  <c:v>-0.99797999999999998</c:v>
                </c:pt>
                <c:pt idx="39">
                  <c:v>-0.99800999999999995</c:v>
                </c:pt>
                <c:pt idx="40">
                  <c:v>-0.99802999999999997</c:v>
                </c:pt>
                <c:pt idx="41">
                  <c:v>-0.99802999999999997</c:v>
                </c:pt>
                <c:pt idx="42">
                  <c:v>-0.998</c:v>
                </c:pt>
                <c:pt idx="43">
                  <c:v>-0.99795999999999996</c:v>
                </c:pt>
                <c:pt idx="44">
                  <c:v>-0.99790999999999996</c:v>
                </c:pt>
                <c:pt idx="45">
                  <c:v>-0.99782999999999999</c:v>
                </c:pt>
                <c:pt idx="46">
                  <c:v>-0.99773000000000001</c:v>
                </c:pt>
                <c:pt idx="47">
                  <c:v>-0.99763999999999997</c:v>
                </c:pt>
                <c:pt idx="48">
                  <c:v>-0.99751999999999996</c:v>
                </c:pt>
                <c:pt idx="49">
                  <c:v>-0.99733000000000005</c:v>
                </c:pt>
                <c:pt idx="50">
                  <c:v>-0.99704999999999999</c:v>
                </c:pt>
                <c:pt idx="51">
                  <c:v>-0.99658999999999998</c:v>
                </c:pt>
                <c:pt idx="52">
                  <c:v>-0.99585999999999997</c:v>
                </c:pt>
                <c:pt idx="53">
                  <c:v>-0.99468000000000001</c:v>
                </c:pt>
                <c:pt idx="54">
                  <c:v>-0.99282999999999999</c:v>
                </c:pt>
                <c:pt idx="55">
                  <c:v>-0.99002999999999997</c:v>
                </c:pt>
                <c:pt idx="56">
                  <c:v>-0.98594000000000004</c:v>
                </c:pt>
                <c:pt idx="57">
                  <c:v>-0.98016999999999999</c:v>
                </c:pt>
                <c:pt idx="58">
                  <c:v>-0.97231000000000001</c:v>
                </c:pt>
                <c:pt idx="59">
                  <c:v>-0.96191000000000004</c:v>
                </c:pt>
                <c:pt idx="60">
                  <c:v>-0.94859000000000004</c:v>
                </c:pt>
                <c:pt idx="61">
                  <c:v>-0.93206999999999995</c:v>
                </c:pt>
                <c:pt idx="62">
                  <c:v>-0.91210999999999998</c:v>
                </c:pt>
                <c:pt idx="63">
                  <c:v>-0.88856000000000002</c:v>
                </c:pt>
                <c:pt idx="64">
                  <c:v>-0.86151</c:v>
                </c:pt>
                <c:pt idx="65">
                  <c:v>-0.83116999999999996</c:v>
                </c:pt>
                <c:pt idx="66">
                  <c:v>-0.79769000000000001</c:v>
                </c:pt>
                <c:pt idx="67">
                  <c:v>-0.76168999999999998</c:v>
                </c:pt>
                <c:pt idx="68">
                  <c:v>-0.68410000000000004</c:v>
                </c:pt>
                <c:pt idx="69">
                  <c:v>-0.64376</c:v>
                </c:pt>
                <c:pt idx="70">
                  <c:v>-0.60323000000000004</c:v>
                </c:pt>
                <c:pt idx="71">
                  <c:v>-0.56325999999999998</c:v>
                </c:pt>
                <c:pt idx="72">
                  <c:v>-0.5242</c:v>
                </c:pt>
                <c:pt idx="73">
                  <c:v>-0.48659999999999998</c:v>
                </c:pt>
                <c:pt idx="74">
                  <c:v>-0.45079000000000002</c:v>
                </c:pt>
                <c:pt idx="75">
                  <c:v>-0.41685</c:v>
                </c:pt>
                <c:pt idx="76">
                  <c:v>-0.38508999999999999</c:v>
                </c:pt>
                <c:pt idx="77">
                  <c:v>-0.35548000000000002</c:v>
                </c:pt>
                <c:pt idx="78">
                  <c:v>-0.32802999999999999</c:v>
                </c:pt>
                <c:pt idx="79">
                  <c:v>-0.30275999999999997</c:v>
                </c:pt>
                <c:pt idx="80">
                  <c:v>-0.27949000000000002</c:v>
                </c:pt>
              </c:numCache>
            </c:numRef>
          </c:yVal>
        </c:ser>
        <c:axId val="48969984"/>
        <c:axId val="48972160"/>
      </c:scatterChart>
      <c:scatterChart>
        <c:scatterStyle val="lineMarker"/>
        <c:ser>
          <c:idx val="0"/>
          <c:order val="1"/>
          <c:tx>
            <c:v>Vert field</c:v>
          </c:tx>
          <c:spPr>
            <a:ln w="19050">
              <a:noFill/>
            </a:ln>
          </c:spPr>
          <c:xVal>
            <c:numRef>
              <c:f>'HallScan@1T'!$B$56:$B$137</c:f>
              <c:numCache>
                <c:formatCode>General</c:formatCode>
                <c:ptCount val="82"/>
                <c:pt idx="0">
                  <c:v>-195</c:v>
                </c:pt>
                <c:pt idx="1">
                  <c:v>-190</c:v>
                </c:pt>
                <c:pt idx="2">
                  <c:v>-185</c:v>
                </c:pt>
                <c:pt idx="3">
                  <c:v>-180</c:v>
                </c:pt>
                <c:pt idx="4">
                  <c:v>-175</c:v>
                </c:pt>
                <c:pt idx="5">
                  <c:v>-170</c:v>
                </c:pt>
                <c:pt idx="6">
                  <c:v>-165</c:v>
                </c:pt>
                <c:pt idx="7">
                  <c:v>-160</c:v>
                </c:pt>
                <c:pt idx="8">
                  <c:v>-155</c:v>
                </c:pt>
                <c:pt idx="9">
                  <c:v>-150</c:v>
                </c:pt>
                <c:pt idx="10">
                  <c:v>-145</c:v>
                </c:pt>
                <c:pt idx="11">
                  <c:v>-140</c:v>
                </c:pt>
                <c:pt idx="12">
                  <c:v>-135</c:v>
                </c:pt>
                <c:pt idx="13">
                  <c:v>-130</c:v>
                </c:pt>
                <c:pt idx="14">
                  <c:v>-125</c:v>
                </c:pt>
                <c:pt idx="15">
                  <c:v>-120</c:v>
                </c:pt>
                <c:pt idx="16">
                  <c:v>-115</c:v>
                </c:pt>
                <c:pt idx="17">
                  <c:v>-110</c:v>
                </c:pt>
                <c:pt idx="18">
                  <c:v>-105</c:v>
                </c:pt>
                <c:pt idx="19">
                  <c:v>-100</c:v>
                </c:pt>
                <c:pt idx="20">
                  <c:v>-95</c:v>
                </c:pt>
                <c:pt idx="21">
                  <c:v>-90</c:v>
                </c:pt>
                <c:pt idx="22">
                  <c:v>-85</c:v>
                </c:pt>
                <c:pt idx="23">
                  <c:v>-80</c:v>
                </c:pt>
                <c:pt idx="24">
                  <c:v>-75</c:v>
                </c:pt>
                <c:pt idx="25">
                  <c:v>-70</c:v>
                </c:pt>
                <c:pt idx="26">
                  <c:v>-65</c:v>
                </c:pt>
                <c:pt idx="27">
                  <c:v>-60</c:v>
                </c:pt>
                <c:pt idx="28">
                  <c:v>-55</c:v>
                </c:pt>
                <c:pt idx="29">
                  <c:v>-50</c:v>
                </c:pt>
                <c:pt idx="30">
                  <c:v>-45</c:v>
                </c:pt>
                <c:pt idx="31">
                  <c:v>-40</c:v>
                </c:pt>
                <c:pt idx="32">
                  <c:v>-35</c:v>
                </c:pt>
                <c:pt idx="33">
                  <c:v>-30</c:v>
                </c:pt>
                <c:pt idx="34">
                  <c:v>-25</c:v>
                </c:pt>
                <c:pt idx="35">
                  <c:v>-20</c:v>
                </c:pt>
                <c:pt idx="36">
                  <c:v>-15</c:v>
                </c:pt>
                <c:pt idx="37">
                  <c:v>-10</c:v>
                </c:pt>
                <c:pt idx="38">
                  <c:v>-5</c:v>
                </c:pt>
                <c:pt idx="39">
                  <c:v>0</c:v>
                </c:pt>
                <c:pt idx="40">
                  <c:v>5</c:v>
                </c:pt>
                <c:pt idx="41">
                  <c:v>10</c:v>
                </c:pt>
                <c:pt idx="42">
                  <c:v>15</c:v>
                </c:pt>
                <c:pt idx="43">
                  <c:v>20</c:v>
                </c:pt>
                <c:pt idx="44">
                  <c:v>25</c:v>
                </c:pt>
                <c:pt idx="45">
                  <c:v>30</c:v>
                </c:pt>
                <c:pt idx="46">
                  <c:v>35</c:v>
                </c:pt>
                <c:pt idx="47">
                  <c:v>40</c:v>
                </c:pt>
                <c:pt idx="48">
                  <c:v>45</c:v>
                </c:pt>
                <c:pt idx="49">
                  <c:v>50</c:v>
                </c:pt>
                <c:pt idx="50">
                  <c:v>55</c:v>
                </c:pt>
                <c:pt idx="51">
                  <c:v>60</c:v>
                </c:pt>
                <c:pt idx="52">
                  <c:v>65</c:v>
                </c:pt>
                <c:pt idx="53">
                  <c:v>70</c:v>
                </c:pt>
                <c:pt idx="54">
                  <c:v>75</c:v>
                </c:pt>
                <c:pt idx="55">
                  <c:v>80</c:v>
                </c:pt>
                <c:pt idx="56">
                  <c:v>85</c:v>
                </c:pt>
                <c:pt idx="57">
                  <c:v>90</c:v>
                </c:pt>
                <c:pt idx="58">
                  <c:v>95</c:v>
                </c:pt>
                <c:pt idx="59">
                  <c:v>100</c:v>
                </c:pt>
                <c:pt idx="60">
                  <c:v>105</c:v>
                </c:pt>
                <c:pt idx="61">
                  <c:v>110</c:v>
                </c:pt>
                <c:pt idx="62">
                  <c:v>115</c:v>
                </c:pt>
                <c:pt idx="63">
                  <c:v>120</c:v>
                </c:pt>
                <c:pt idx="64">
                  <c:v>125</c:v>
                </c:pt>
                <c:pt idx="65">
                  <c:v>130</c:v>
                </c:pt>
                <c:pt idx="66">
                  <c:v>135</c:v>
                </c:pt>
                <c:pt idx="67">
                  <c:v>140</c:v>
                </c:pt>
                <c:pt idx="68">
                  <c:v>150</c:v>
                </c:pt>
                <c:pt idx="69">
                  <c:v>155</c:v>
                </c:pt>
                <c:pt idx="70">
                  <c:v>160</c:v>
                </c:pt>
                <c:pt idx="71">
                  <c:v>165</c:v>
                </c:pt>
                <c:pt idx="72">
                  <c:v>170</c:v>
                </c:pt>
                <c:pt idx="73">
                  <c:v>175</c:v>
                </c:pt>
                <c:pt idx="74">
                  <c:v>180</c:v>
                </c:pt>
                <c:pt idx="75">
                  <c:v>185</c:v>
                </c:pt>
                <c:pt idx="76">
                  <c:v>190</c:v>
                </c:pt>
                <c:pt idx="77">
                  <c:v>195</c:v>
                </c:pt>
                <c:pt idx="78">
                  <c:v>200</c:v>
                </c:pt>
                <c:pt idx="79">
                  <c:v>205</c:v>
                </c:pt>
                <c:pt idx="80">
                  <c:v>210</c:v>
                </c:pt>
              </c:numCache>
            </c:numRef>
          </c:xVal>
          <c:yVal>
            <c:numRef>
              <c:f>'HallScan@1T'!$G$56:$G$136</c:f>
              <c:numCache>
                <c:formatCode>General</c:formatCode>
                <c:ptCount val="81"/>
                <c:pt idx="0">
                  <c:v>-3.7010000000000001E-2</c:v>
                </c:pt>
                <c:pt idx="1">
                  <c:v>-3.9269999999999999E-2</c:v>
                </c:pt>
                <c:pt idx="2">
                  <c:v>-4.1459999999999997E-2</c:v>
                </c:pt>
                <c:pt idx="3">
                  <c:v>-4.3959999999999999E-2</c:v>
                </c:pt>
                <c:pt idx="4">
                  <c:v>-4.5949999999999998E-2</c:v>
                </c:pt>
                <c:pt idx="5">
                  <c:v>-4.8439999999999997E-2</c:v>
                </c:pt>
                <c:pt idx="6">
                  <c:v>-5.0639999999999998E-2</c:v>
                </c:pt>
                <c:pt idx="7">
                  <c:v>-5.1920000000000001E-2</c:v>
                </c:pt>
                <c:pt idx="8">
                  <c:v>-5.4980000000000001E-2</c:v>
                </c:pt>
                <c:pt idx="9">
                  <c:v>-5.697E-2</c:v>
                </c:pt>
                <c:pt idx="10">
                  <c:v>-6.0560000000000003E-2</c:v>
                </c:pt>
                <c:pt idx="11">
                  <c:v>-6.3689999999999997E-2</c:v>
                </c:pt>
                <c:pt idx="12">
                  <c:v>-6.6710000000000005E-2</c:v>
                </c:pt>
                <c:pt idx="13">
                  <c:v>-6.9980000000000001E-2</c:v>
                </c:pt>
                <c:pt idx="14">
                  <c:v>-7.2940000000000005E-2</c:v>
                </c:pt>
                <c:pt idx="15">
                  <c:v>-7.5910000000000005E-2</c:v>
                </c:pt>
                <c:pt idx="16">
                  <c:v>-7.8659999999999994E-2</c:v>
                </c:pt>
                <c:pt idx="17">
                  <c:v>-8.0600000000000005E-2</c:v>
                </c:pt>
                <c:pt idx="18">
                  <c:v>-8.3690000000000001E-2</c:v>
                </c:pt>
                <c:pt idx="19">
                  <c:v>-8.5190000000000002E-2</c:v>
                </c:pt>
                <c:pt idx="20">
                  <c:v>-8.7120000000000003E-2</c:v>
                </c:pt>
                <c:pt idx="21">
                  <c:v>-8.8050000000000003E-2</c:v>
                </c:pt>
                <c:pt idx="22">
                  <c:v>-8.9160000000000003E-2</c:v>
                </c:pt>
                <c:pt idx="23">
                  <c:v>-8.9889999999999998E-2</c:v>
                </c:pt>
                <c:pt idx="24">
                  <c:v>-9.0579999999999994E-2</c:v>
                </c:pt>
                <c:pt idx="25">
                  <c:v>-9.0770000000000003E-2</c:v>
                </c:pt>
                <c:pt idx="26">
                  <c:v>-9.103E-2</c:v>
                </c:pt>
                <c:pt idx="27">
                  <c:v>-9.1090000000000004E-2</c:v>
                </c:pt>
                <c:pt idx="28">
                  <c:v>-9.1219999999999996E-2</c:v>
                </c:pt>
                <c:pt idx="29">
                  <c:v>-9.1420000000000001E-2</c:v>
                </c:pt>
                <c:pt idx="30">
                  <c:v>-9.1719999999999996E-2</c:v>
                </c:pt>
                <c:pt idx="31">
                  <c:v>-9.1700000000000004E-2</c:v>
                </c:pt>
                <c:pt idx="32">
                  <c:v>-9.2090000000000005E-2</c:v>
                </c:pt>
                <c:pt idx="33">
                  <c:v>-9.2119999999999994E-2</c:v>
                </c:pt>
                <c:pt idx="34">
                  <c:v>-9.2499999999999999E-2</c:v>
                </c:pt>
                <c:pt idx="35">
                  <c:v>-9.264E-2</c:v>
                </c:pt>
                <c:pt idx="36">
                  <c:v>-9.2530000000000001E-2</c:v>
                </c:pt>
                <c:pt idx="37">
                  <c:v>-9.2700000000000005E-2</c:v>
                </c:pt>
                <c:pt idx="38">
                  <c:v>-9.2710000000000001E-2</c:v>
                </c:pt>
                <c:pt idx="39">
                  <c:v>-9.2700000000000005E-2</c:v>
                </c:pt>
                <c:pt idx="40">
                  <c:v>-9.2899999999999996E-2</c:v>
                </c:pt>
                <c:pt idx="41">
                  <c:v>-9.2910000000000006E-2</c:v>
                </c:pt>
                <c:pt idx="42">
                  <c:v>-9.307E-2</c:v>
                </c:pt>
                <c:pt idx="43">
                  <c:v>-9.2979999999999993E-2</c:v>
                </c:pt>
                <c:pt idx="44">
                  <c:v>-9.2899999999999996E-2</c:v>
                </c:pt>
                <c:pt idx="45">
                  <c:v>-9.2840000000000006E-2</c:v>
                </c:pt>
                <c:pt idx="46">
                  <c:v>-9.257E-2</c:v>
                </c:pt>
                <c:pt idx="47">
                  <c:v>-9.2509999999999995E-2</c:v>
                </c:pt>
                <c:pt idx="48">
                  <c:v>-9.2369999999999994E-2</c:v>
                </c:pt>
                <c:pt idx="49">
                  <c:v>-9.2299999999999993E-2</c:v>
                </c:pt>
                <c:pt idx="50">
                  <c:v>-9.2299999999999993E-2</c:v>
                </c:pt>
                <c:pt idx="51">
                  <c:v>-9.2119999999999994E-2</c:v>
                </c:pt>
                <c:pt idx="52">
                  <c:v>-9.1749999999999998E-2</c:v>
                </c:pt>
                <c:pt idx="53">
                  <c:v>-9.1590000000000005E-2</c:v>
                </c:pt>
                <c:pt idx="54">
                  <c:v>-9.1189999999999993E-2</c:v>
                </c:pt>
                <c:pt idx="55">
                  <c:v>-9.0889999999999999E-2</c:v>
                </c:pt>
                <c:pt idx="56">
                  <c:v>-9.0179999999999996E-2</c:v>
                </c:pt>
                <c:pt idx="57">
                  <c:v>-8.9139999999999997E-2</c:v>
                </c:pt>
                <c:pt idx="58">
                  <c:v>-8.8090000000000002E-2</c:v>
                </c:pt>
                <c:pt idx="59">
                  <c:v>-8.6679999999999993E-2</c:v>
                </c:pt>
                <c:pt idx="60">
                  <c:v>-8.4860000000000005E-2</c:v>
                </c:pt>
                <c:pt idx="61">
                  <c:v>-8.2610000000000003E-2</c:v>
                </c:pt>
                <c:pt idx="62">
                  <c:v>-7.9579999999999998E-2</c:v>
                </c:pt>
                <c:pt idx="63">
                  <c:v>-7.6090000000000005E-2</c:v>
                </c:pt>
                <c:pt idx="64">
                  <c:v>-7.2849999999999998E-2</c:v>
                </c:pt>
                <c:pt idx="65">
                  <c:v>-6.9389999999999993E-2</c:v>
                </c:pt>
                <c:pt idx="66">
                  <c:v>-6.5360000000000001E-2</c:v>
                </c:pt>
                <c:pt idx="67">
                  <c:v>-6.105E-2</c:v>
                </c:pt>
                <c:pt idx="68">
                  <c:v>-5.2389999999999999E-2</c:v>
                </c:pt>
                <c:pt idx="69">
                  <c:v>-4.8090000000000001E-2</c:v>
                </c:pt>
                <c:pt idx="70">
                  <c:v>-4.333E-2</c:v>
                </c:pt>
                <c:pt idx="71">
                  <c:v>-4.0460000000000003E-2</c:v>
                </c:pt>
                <c:pt idx="72">
                  <c:v>-3.712E-2</c:v>
                </c:pt>
                <c:pt idx="73">
                  <c:v>-3.4290000000000001E-2</c:v>
                </c:pt>
                <c:pt idx="74">
                  <c:v>-3.2230000000000002E-2</c:v>
                </c:pt>
                <c:pt idx="75">
                  <c:v>-2.9940000000000001E-2</c:v>
                </c:pt>
                <c:pt idx="76">
                  <c:v>-2.8459999999999999E-2</c:v>
                </c:pt>
                <c:pt idx="77">
                  <c:v>-2.6679999999999999E-2</c:v>
                </c:pt>
                <c:pt idx="78">
                  <c:v>-2.487E-2</c:v>
                </c:pt>
                <c:pt idx="79">
                  <c:v>-2.359E-2</c:v>
                </c:pt>
                <c:pt idx="80">
                  <c:v>-2.239E-2</c:v>
                </c:pt>
              </c:numCache>
            </c:numRef>
          </c:yVal>
        </c:ser>
        <c:ser>
          <c:idx val="2"/>
          <c:order val="2"/>
          <c:tx>
            <c:v>Horiz Field*10</c:v>
          </c:tx>
          <c:spPr>
            <a:ln w="19050">
              <a:noFill/>
            </a:ln>
          </c:spPr>
          <c:xVal>
            <c:numRef>
              <c:f>'HallScan@1T'!$B$56:$B$136</c:f>
              <c:numCache>
                <c:formatCode>General</c:formatCode>
                <c:ptCount val="81"/>
                <c:pt idx="0">
                  <c:v>-195</c:v>
                </c:pt>
                <c:pt idx="1">
                  <c:v>-190</c:v>
                </c:pt>
                <c:pt idx="2">
                  <c:v>-185</c:v>
                </c:pt>
                <c:pt idx="3">
                  <c:v>-180</c:v>
                </c:pt>
                <c:pt idx="4">
                  <c:v>-175</c:v>
                </c:pt>
                <c:pt idx="5">
                  <c:v>-170</c:v>
                </c:pt>
                <c:pt idx="6">
                  <c:v>-165</c:v>
                </c:pt>
                <c:pt idx="7">
                  <c:v>-160</c:v>
                </c:pt>
                <c:pt idx="8">
                  <c:v>-155</c:v>
                </c:pt>
                <c:pt idx="9">
                  <c:v>-150</c:v>
                </c:pt>
                <c:pt idx="10">
                  <c:v>-145</c:v>
                </c:pt>
                <c:pt idx="11">
                  <c:v>-140</c:v>
                </c:pt>
                <c:pt idx="12">
                  <c:v>-135</c:v>
                </c:pt>
                <c:pt idx="13">
                  <c:v>-130</c:v>
                </c:pt>
                <c:pt idx="14">
                  <c:v>-125</c:v>
                </c:pt>
                <c:pt idx="15">
                  <c:v>-120</c:v>
                </c:pt>
                <c:pt idx="16">
                  <c:v>-115</c:v>
                </c:pt>
                <c:pt idx="17">
                  <c:v>-110</c:v>
                </c:pt>
                <c:pt idx="18">
                  <c:v>-105</c:v>
                </c:pt>
                <c:pt idx="19">
                  <c:v>-100</c:v>
                </c:pt>
                <c:pt idx="20">
                  <c:v>-95</c:v>
                </c:pt>
                <c:pt idx="21">
                  <c:v>-90</c:v>
                </c:pt>
                <c:pt idx="22">
                  <c:v>-85</c:v>
                </c:pt>
                <c:pt idx="23">
                  <c:v>-80</c:v>
                </c:pt>
                <c:pt idx="24">
                  <c:v>-75</c:v>
                </c:pt>
                <c:pt idx="25">
                  <c:v>-70</c:v>
                </c:pt>
                <c:pt idx="26">
                  <c:v>-65</c:v>
                </c:pt>
                <c:pt idx="27">
                  <c:v>-60</c:v>
                </c:pt>
                <c:pt idx="28">
                  <c:v>-55</c:v>
                </c:pt>
                <c:pt idx="29">
                  <c:v>-50</c:v>
                </c:pt>
                <c:pt idx="30">
                  <c:v>-45</c:v>
                </c:pt>
                <c:pt idx="31">
                  <c:v>-40</c:v>
                </c:pt>
                <c:pt idx="32">
                  <c:v>-35</c:v>
                </c:pt>
                <c:pt idx="33">
                  <c:v>-30</c:v>
                </c:pt>
                <c:pt idx="34">
                  <c:v>-25</c:v>
                </c:pt>
                <c:pt idx="35">
                  <c:v>-20</c:v>
                </c:pt>
                <c:pt idx="36">
                  <c:v>-15</c:v>
                </c:pt>
                <c:pt idx="37">
                  <c:v>-10</c:v>
                </c:pt>
                <c:pt idx="38">
                  <c:v>-5</c:v>
                </c:pt>
                <c:pt idx="39">
                  <c:v>0</c:v>
                </c:pt>
                <c:pt idx="40">
                  <c:v>5</c:v>
                </c:pt>
                <c:pt idx="41">
                  <c:v>10</c:v>
                </c:pt>
                <c:pt idx="42">
                  <c:v>15</c:v>
                </c:pt>
                <c:pt idx="43">
                  <c:v>20</c:v>
                </c:pt>
                <c:pt idx="44">
                  <c:v>25</c:v>
                </c:pt>
                <c:pt idx="45">
                  <c:v>30</c:v>
                </c:pt>
                <c:pt idx="46">
                  <c:v>35</c:v>
                </c:pt>
                <c:pt idx="47">
                  <c:v>40</c:v>
                </c:pt>
                <c:pt idx="48">
                  <c:v>45</c:v>
                </c:pt>
                <c:pt idx="49">
                  <c:v>50</c:v>
                </c:pt>
                <c:pt idx="50">
                  <c:v>55</c:v>
                </c:pt>
                <c:pt idx="51">
                  <c:v>60</c:v>
                </c:pt>
                <c:pt idx="52">
                  <c:v>65</c:v>
                </c:pt>
                <c:pt idx="53">
                  <c:v>70</c:v>
                </c:pt>
                <c:pt idx="54">
                  <c:v>75</c:v>
                </c:pt>
                <c:pt idx="55">
                  <c:v>80</c:v>
                </c:pt>
                <c:pt idx="56">
                  <c:v>85</c:v>
                </c:pt>
                <c:pt idx="57">
                  <c:v>90</c:v>
                </c:pt>
                <c:pt idx="58">
                  <c:v>95</c:v>
                </c:pt>
                <c:pt idx="59">
                  <c:v>100</c:v>
                </c:pt>
                <c:pt idx="60">
                  <c:v>105</c:v>
                </c:pt>
                <c:pt idx="61">
                  <c:v>110</c:v>
                </c:pt>
                <c:pt idx="62">
                  <c:v>115</c:v>
                </c:pt>
                <c:pt idx="63">
                  <c:v>120</c:v>
                </c:pt>
                <c:pt idx="64">
                  <c:v>125</c:v>
                </c:pt>
                <c:pt idx="65">
                  <c:v>130</c:v>
                </c:pt>
                <c:pt idx="66">
                  <c:v>135</c:v>
                </c:pt>
                <c:pt idx="67">
                  <c:v>140</c:v>
                </c:pt>
                <c:pt idx="68">
                  <c:v>150</c:v>
                </c:pt>
                <c:pt idx="69">
                  <c:v>155</c:v>
                </c:pt>
                <c:pt idx="70">
                  <c:v>160</c:v>
                </c:pt>
                <c:pt idx="71">
                  <c:v>165</c:v>
                </c:pt>
                <c:pt idx="72">
                  <c:v>170</c:v>
                </c:pt>
                <c:pt idx="73">
                  <c:v>175</c:v>
                </c:pt>
                <c:pt idx="74">
                  <c:v>180</c:v>
                </c:pt>
                <c:pt idx="75">
                  <c:v>185</c:v>
                </c:pt>
                <c:pt idx="76">
                  <c:v>190</c:v>
                </c:pt>
                <c:pt idx="77">
                  <c:v>195</c:v>
                </c:pt>
                <c:pt idx="78">
                  <c:v>200</c:v>
                </c:pt>
                <c:pt idx="79">
                  <c:v>205</c:v>
                </c:pt>
                <c:pt idx="80">
                  <c:v>210</c:v>
                </c:pt>
              </c:numCache>
            </c:numRef>
          </c:xVal>
          <c:yVal>
            <c:numRef>
              <c:f>'HallScan@1T'!$F$56:$F$136</c:f>
              <c:numCache>
                <c:formatCode>General</c:formatCode>
                <c:ptCount val="81"/>
                <c:pt idx="0">
                  <c:v>-2.0899999999999998E-2</c:v>
                </c:pt>
                <c:pt idx="1">
                  <c:v>-2.29E-2</c:v>
                </c:pt>
                <c:pt idx="2">
                  <c:v>-2.5100000000000001E-2</c:v>
                </c:pt>
                <c:pt idx="3">
                  <c:v>-2.7499999999999997E-2</c:v>
                </c:pt>
                <c:pt idx="4">
                  <c:v>-3.0300000000000001E-2</c:v>
                </c:pt>
                <c:pt idx="5">
                  <c:v>-3.3300000000000003E-2</c:v>
                </c:pt>
                <c:pt idx="6">
                  <c:v>-3.6799999999999999E-2</c:v>
                </c:pt>
                <c:pt idx="7">
                  <c:v>-3.9599999999999996E-2</c:v>
                </c:pt>
                <c:pt idx="8">
                  <c:v>-4.3899999999999995E-2</c:v>
                </c:pt>
                <c:pt idx="9">
                  <c:v>-4.7099999999999996E-2</c:v>
                </c:pt>
                <c:pt idx="10">
                  <c:v>-5.1299999999999998E-2</c:v>
                </c:pt>
                <c:pt idx="11">
                  <c:v>-5.5199999999999999E-2</c:v>
                </c:pt>
                <c:pt idx="12">
                  <c:v>-5.8300000000000005E-2</c:v>
                </c:pt>
                <c:pt idx="13">
                  <c:v>-6.1599999999999995E-2</c:v>
                </c:pt>
                <c:pt idx="14">
                  <c:v>-6.4299999999999996E-2</c:v>
                </c:pt>
                <c:pt idx="15">
                  <c:v>-6.6299999999999998E-2</c:v>
                </c:pt>
                <c:pt idx="16">
                  <c:v>-6.8199999999999997E-2</c:v>
                </c:pt>
                <c:pt idx="17">
                  <c:v>-6.93E-2</c:v>
                </c:pt>
                <c:pt idx="18">
                  <c:v>-7.0499999999999993E-2</c:v>
                </c:pt>
                <c:pt idx="19">
                  <c:v>-7.1000000000000008E-2</c:v>
                </c:pt>
                <c:pt idx="20">
                  <c:v>-7.1399999999999991E-2</c:v>
                </c:pt>
                <c:pt idx="21">
                  <c:v>-7.22E-2</c:v>
                </c:pt>
                <c:pt idx="22">
                  <c:v>-7.1900000000000006E-2</c:v>
                </c:pt>
                <c:pt idx="23">
                  <c:v>-7.17E-2</c:v>
                </c:pt>
                <c:pt idx="24">
                  <c:v>-7.1199999999999999E-2</c:v>
                </c:pt>
                <c:pt idx="25">
                  <c:v>-7.0900000000000005E-2</c:v>
                </c:pt>
                <c:pt idx="26">
                  <c:v>-7.0800000000000002E-2</c:v>
                </c:pt>
                <c:pt idx="27">
                  <c:v>-7.0599999999999996E-2</c:v>
                </c:pt>
                <c:pt idx="28">
                  <c:v>-7.0099999999999996E-2</c:v>
                </c:pt>
                <c:pt idx="29">
                  <c:v>-7.0099999999999996E-2</c:v>
                </c:pt>
                <c:pt idx="30">
                  <c:v>-6.989999999999999E-2</c:v>
                </c:pt>
                <c:pt idx="31">
                  <c:v>-6.9699999999999998E-2</c:v>
                </c:pt>
                <c:pt idx="32">
                  <c:v>-6.9599999999999995E-2</c:v>
                </c:pt>
                <c:pt idx="33">
                  <c:v>-6.93E-2</c:v>
                </c:pt>
                <c:pt idx="34">
                  <c:v>-6.9100000000000009E-2</c:v>
                </c:pt>
                <c:pt idx="35">
                  <c:v>-6.88E-2</c:v>
                </c:pt>
                <c:pt idx="36">
                  <c:v>-6.8699999999999997E-2</c:v>
                </c:pt>
                <c:pt idx="37">
                  <c:v>-6.8699999999999997E-2</c:v>
                </c:pt>
                <c:pt idx="38">
                  <c:v>-6.8199999999999997E-2</c:v>
                </c:pt>
                <c:pt idx="39">
                  <c:v>-6.8199999999999997E-2</c:v>
                </c:pt>
                <c:pt idx="40">
                  <c:v>-6.7999999999999991E-2</c:v>
                </c:pt>
                <c:pt idx="41">
                  <c:v>-6.7799999999999999E-2</c:v>
                </c:pt>
                <c:pt idx="42">
                  <c:v>-6.7500000000000004E-2</c:v>
                </c:pt>
                <c:pt idx="43">
                  <c:v>-6.7400000000000002E-2</c:v>
                </c:pt>
                <c:pt idx="44">
                  <c:v>-6.7099999999999993E-2</c:v>
                </c:pt>
                <c:pt idx="45">
                  <c:v>-6.6900000000000001E-2</c:v>
                </c:pt>
                <c:pt idx="46">
                  <c:v>-6.6799999999999998E-2</c:v>
                </c:pt>
                <c:pt idx="47">
                  <c:v>-6.6500000000000004E-2</c:v>
                </c:pt>
                <c:pt idx="48">
                  <c:v>-6.6299999999999998E-2</c:v>
                </c:pt>
                <c:pt idx="49">
                  <c:v>-6.6199999999999995E-2</c:v>
                </c:pt>
                <c:pt idx="50">
                  <c:v>-6.6199999999999995E-2</c:v>
                </c:pt>
                <c:pt idx="51">
                  <c:v>-6.59E-2</c:v>
                </c:pt>
                <c:pt idx="52">
                  <c:v>-6.59E-2</c:v>
                </c:pt>
                <c:pt idx="53">
                  <c:v>-6.54E-2</c:v>
                </c:pt>
                <c:pt idx="54">
                  <c:v>-6.5199999999999994E-2</c:v>
                </c:pt>
                <c:pt idx="55">
                  <c:v>-6.5100000000000005E-2</c:v>
                </c:pt>
                <c:pt idx="56">
                  <c:v>-6.4700000000000008E-2</c:v>
                </c:pt>
                <c:pt idx="57">
                  <c:v>-6.4100000000000004E-2</c:v>
                </c:pt>
                <c:pt idx="58">
                  <c:v>-6.3500000000000001E-2</c:v>
                </c:pt>
                <c:pt idx="59">
                  <c:v>-6.2600000000000003E-2</c:v>
                </c:pt>
                <c:pt idx="60">
                  <c:v>-6.1499999999999999E-2</c:v>
                </c:pt>
                <c:pt idx="61">
                  <c:v>-6.0200000000000004E-2</c:v>
                </c:pt>
                <c:pt idx="62">
                  <c:v>-5.8900000000000001E-2</c:v>
                </c:pt>
                <c:pt idx="63">
                  <c:v>-5.6800000000000003E-2</c:v>
                </c:pt>
                <c:pt idx="64">
                  <c:v>-5.4599999999999996E-2</c:v>
                </c:pt>
                <c:pt idx="65">
                  <c:v>-5.2199999999999996E-2</c:v>
                </c:pt>
                <c:pt idx="66">
                  <c:v>-4.9300000000000004E-2</c:v>
                </c:pt>
                <c:pt idx="67">
                  <c:v>-4.6600000000000003E-2</c:v>
                </c:pt>
                <c:pt idx="68">
                  <c:v>-3.9300000000000002E-2</c:v>
                </c:pt>
                <c:pt idx="69">
                  <c:v>-3.5699999999999996E-2</c:v>
                </c:pt>
                <c:pt idx="70">
                  <c:v>-3.1399999999999997E-2</c:v>
                </c:pt>
                <c:pt idx="71">
                  <c:v>-2.81E-2</c:v>
                </c:pt>
                <c:pt idx="72">
                  <c:v>-2.46E-2</c:v>
                </c:pt>
                <c:pt idx="73">
                  <c:v>-2.0899999999999998E-2</c:v>
                </c:pt>
                <c:pt idx="74">
                  <c:v>-1.8500000000000003E-2</c:v>
                </c:pt>
                <c:pt idx="75">
                  <c:v>-1.49E-2</c:v>
                </c:pt>
                <c:pt idx="76">
                  <c:v>-1.26E-2</c:v>
                </c:pt>
                <c:pt idx="77">
                  <c:v>-1.0200000000000001E-2</c:v>
                </c:pt>
                <c:pt idx="78">
                  <c:v>-8.3000000000000001E-3</c:v>
                </c:pt>
                <c:pt idx="79">
                  <c:v>-6.8999999999999999E-3</c:v>
                </c:pt>
                <c:pt idx="80">
                  <c:v>-5.5000000000000005E-3</c:v>
                </c:pt>
              </c:numCache>
            </c:numRef>
          </c:yVal>
        </c:ser>
        <c:axId val="48976256"/>
        <c:axId val="48974080"/>
      </c:scatterChart>
      <c:valAx>
        <c:axId val="48969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</a:t>
                </a:r>
                <a:r>
                  <a:rPr lang="en-US" baseline="0"/>
                  <a:t> from "center" mm</a:t>
                </a:r>
                <a:endParaRPr lang="en-US"/>
              </a:p>
            </c:rich>
          </c:tx>
        </c:title>
        <c:numFmt formatCode="General" sourceLinked="1"/>
        <c:tickLblPos val="nextTo"/>
        <c:crossAx val="48972160"/>
        <c:crossesAt val="-1.2"/>
        <c:crossBetween val="midCat"/>
      </c:valAx>
      <c:valAx>
        <c:axId val="489721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z</a:t>
                </a:r>
                <a:r>
                  <a:rPr lang="en-US" baseline="0"/>
                  <a:t> Field</a:t>
                </a:r>
                <a:endParaRPr lang="en-US"/>
              </a:p>
            </c:rich>
          </c:tx>
        </c:title>
        <c:numFmt formatCode="General" sourceLinked="1"/>
        <c:tickLblPos val="nextTo"/>
        <c:crossAx val="48969984"/>
        <c:crossesAt val="-250"/>
        <c:crossBetween val="midCat"/>
      </c:valAx>
      <c:valAx>
        <c:axId val="4897408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Vert</a:t>
                </a:r>
                <a:r>
                  <a:rPr lang="en-US" baseline="0"/>
                  <a:t> &amp; Horiz*10 Fields</a:t>
                </a:r>
                <a:endParaRPr lang="en-US"/>
              </a:p>
            </c:rich>
          </c:tx>
        </c:title>
        <c:numFmt formatCode="General" sourceLinked="1"/>
        <c:tickLblPos val="nextTo"/>
        <c:crossAx val="48976256"/>
        <c:crosses val="max"/>
        <c:crossBetween val="midCat"/>
      </c:valAx>
      <c:valAx>
        <c:axId val="48976256"/>
        <c:scaling>
          <c:orientation val="minMax"/>
        </c:scaling>
        <c:delete val="1"/>
        <c:axPos val="b"/>
        <c:numFmt formatCode="General" sourceLinked="1"/>
        <c:tickLblPos val="none"/>
        <c:crossAx val="48974080"/>
        <c:crossesAt val="-250"/>
        <c:crossBetween val="midCat"/>
      </c:valAx>
    </c:plotArea>
    <c:legend>
      <c:legendPos val="r"/>
      <c:layout>
        <c:manualLayout>
          <c:xMode val="edge"/>
          <c:yMode val="edge"/>
          <c:x val="0.80638062280612066"/>
          <c:y val="0.84928831221295853"/>
          <c:w val="0.15364017459755841"/>
          <c:h val="0.14867755422306067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1T</a:t>
            </a:r>
            <a:r>
              <a:rPr lang="en-US" baseline="0"/>
              <a:t> Hall Scan Central Z Field</a:t>
            </a:r>
            <a:endParaRPr lang="en-US"/>
          </a:p>
        </c:rich>
      </c:tx>
      <c:layout>
        <c:manualLayout>
          <c:xMode val="edge"/>
          <c:yMode val="edge"/>
          <c:x val="0.28508077335403575"/>
          <c:y val="3.4236799437354339E-2"/>
        </c:manualLayout>
      </c:layout>
      <c:overlay val="1"/>
    </c:title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-9.7314126813960466E-4"/>
                  <c:y val="-1.3835800549526106E-2"/>
                </c:manualLayout>
              </c:layout>
              <c:numFmt formatCode="General" sourceLinked="0"/>
            </c:trendlineLbl>
          </c:trendline>
          <c:xVal>
            <c:numRef>
              <c:f>'HallScan@1T'!$B$85:$B$105</c:f>
              <c:numCache>
                <c:formatCode>General</c:formatCode>
                <c:ptCount val="21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</c:numCache>
            </c:numRef>
          </c:xVal>
          <c:yVal>
            <c:numRef>
              <c:f>'HallScan@1T'!$G$85:$G$105</c:f>
              <c:numCache>
                <c:formatCode>General</c:formatCode>
                <c:ptCount val="21"/>
                <c:pt idx="0">
                  <c:v>-9.1420000000000001E-2</c:v>
                </c:pt>
                <c:pt idx="1">
                  <c:v>-9.1719999999999996E-2</c:v>
                </c:pt>
                <c:pt idx="2">
                  <c:v>-9.1700000000000004E-2</c:v>
                </c:pt>
                <c:pt idx="3">
                  <c:v>-9.2090000000000005E-2</c:v>
                </c:pt>
                <c:pt idx="4">
                  <c:v>-9.2119999999999994E-2</c:v>
                </c:pt>
                <c:pt idx="5">
                  <c:v>-9.2499999999999999E-2</c:v>
                </c:pt>
                <c:pt idx="6">
                  <c:v>-9.264E-2</c:v>
                </c:pt>
                <c:pt idx="7">
                  <c:v>-9.2530000000000001E-2</c:v>
                </c:pt>
                <c:pt idx="8">
                  <c:v>-9.2700000000000005E-2</c:v>
                </c:pt>
                <c:pt idx="9">
                  <c:v>-9.2710000000000001E-2</c:v>
                </c:pt>
                <c:pt idx="10">
                  <c:v>-9.2700000000000005E-2</c:v>
                </c:pt>
                <c:pt idx="11">
                  <c:v>-9.2899999999999996E-2</c:v>
                </c:pt>
                <c:pt idx="12">
                  <c:v>-9.2910000000000006E-2</c:v>
                </c:pt>
                <c:pt idx="13">
                  <c:v>-9.307E-2</c:v>
                </c:pt>
                <c:pt idx="14">
                  <c:v>-9.2979999999999993E-2</c:v>
                </c:pt>
                <c:pt idx="15">
                  <c:v>-9.2899999999999996E-2</c:v>
                </c:pt>
                <c:pt idx="16">
                  <c:v>-9.2840000000000006E-2</c:v>
                </c:pt>
                <c:pt idx="17">
                  <c:v>-9.257E-2</c:v>
                </c:pt>
                <c:pt idx="18">
                  <c:v>-9.2509999999999995E-2</c:v>
                </c:pt>
                <c:pt idx="19">
                  <c:v>-9.2369999999999994E-2</c:v>
                </c:pt>
                <c:pt idx="20">
                  <c:v>-9.2299999999999993E-2</c:v>
                </c:pt>
              </c:numCache>
            </c:numRef>
          </c:yVal>
        </c:ser>
        <c:axId val="49309184"/>
        <c:axId val="49311104"/>
      </c:scatterChart>
      <c:valAx>
        <c:axId val="49309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 from "center" mm</a:t>
                </a:r>
              </a:p>
            </c:rich>
          </c:tx>
        </c:title>
        <c:numFmt formatCode="General" sourceLinked="1"/>
        <c:tickLblPos val="nextTo"/>
        <c:crossAx val="49311104"/>
        <c:crossesAt val="-9.3200000000000047E-2"/>
        <c:crossBetween val="midCat"/>
      </c:valAx>
      <c:valAx>
        <c:axId val="493111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z</a:t>
                </a:r>
                <a:r>
                  <a:rPr lang="en-US" baseline="0"/>
                  <a:t> Filed</a:t>
                </a:r>
                <a:endParaRPr lang="en-US"/>
              </a:p>
            </c:rich>
          </c:tx>
        </c:title>
        <c:numFmt formatCode="General" sourceLinked="1"/>
        <c:tickLblPos val="nextTo"/>
        <c:crossAx val="49309184"/>
        <c:crossesAt val="-60"/>
        <c:crossBetween val="midCat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Z-mod 5Amp</a:t>
            </a:r>
          </a:p>
        </c:rich>
      </c:tx>
      <c:layout>
        <c:manualLayout>
          <c:xMode val="edge"/>
          <c:yMode val="edge"/>
          <c:x val="0.4436041119860018"/>
          <c:y val="0.16666666666666666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2136482939632665E-2"/>
          <c:y val="0.11567147856517949"/>
          <c:w val="0.89019685039370144"/>
          <c:h val="0.85563283756197228"/>
        </c:manualLayout>
      </c:layout>
      <c:scatterChart>
        <c:scatterStyle val="smoothMarker"/>
        <c:ser>
          <c:idx val="0"/>
          <c:order val="0"/>
          <c:tx>
            <c:strRef>
              <c:f>[1]Zmod.No.Back!$H$12</c:f>
              <c:strCache>
                <c:ptCount val="1"/>
                <c:pt idx="0">
                  <c:v>Bt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[1]Zmod.No.Back!$B$13:$B$54</c:f>
              <c:numCache>
                <c:formatCode>General</c:formatCode>
                <c:ptCount val="42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</c:numCache>
            </c:numRef>
          </c:xVal>
          <c:yVal>
            <c:numRef>
              <c:f>[1]Zmod.No.Back!$H$13:$H$54</c:f>
              <c:numCache>
                <c:formatCode>General</c:formatCode>
                <c:ptCount val="42"/>
                <c:pt idx="0">
                  <c:v>8.5619449999999997</c:v>
                </c:pt>
                <c:pt idx="1">
                  <c:v>6.0014750000000001</c:v>
                </c:pt>
                <c:pt idx="2">
                  <c:v>4.9999599999999997</c:v>
                </c:pt>
                <c:pt idx="3">
                  <c:v>9.7606400000000004</c:v>
                </c:pt>
                <c:pt idx="4">
                  <c:v>17.123393</c:v>
                </c:pt>
                <c:pt idx="5">
                  <c:v>24.321656999999998</c:v>
                </c:pt>
                <c:pt idx="6">
                  <c:v>29.367846</c:v>
                </c:pt>
                <c:pt idx="7">
                  <c:v>30.627938</c:v>
                </c:pt>
                <c:pt idx="8">
                  <c:v>27.265438</c:v>
                </c:pt>
                <c:pt idx="9">
                  <c:v>19.213726999999999</c:v>
                </c:pt>
                <c:pt idx="10">
                  <c:v>7.7831099999999998</c:v>
                </c:pt>
                <c:pt idx="11">
                  <c:v>8.3214480000000002</c:v>
                </c:pt>
                <c:pt idx="12">
                  <c:v>22.405162000000001</c:v>
                </c:pt>
                <c:pt idx="13">
                  <c:v>35.426287000000002</c:v>
                </c:pt>
                <c:pt idx="14">
                  <c:v>46.143244000000003</c:v>
                </c:pt>
                <c:pt idx="15">
                  <c:v>53.993623999999997</c:v>
                </c:pt>
                <c:pt idx="16">
                  <c:v>59.450108</c:v>
                </c:pt>
                <c:pt idx="17">
                  <c:v>63.103346000000002</c:v>
                </c:pt>
                <c:pt idx="18">
                  <c:v>65.184549000000004</c:v>
                </c:pt>
                <c:pt idx="19">
                  <c:v>66.480152000000004</c:v>
                </c:pt>
                <c:pt idx="20">
                  <c:v>66.804733999999996</c:v>
                </c:pt>
                <c:pt idx="21">
                  <c:v>66.556280999999998</c:v>
                </c:pt>
                <c:pt idx="22">
                  <c:v>65.460617999999997</c:v>
                </c:pt>
                <c:pt idx="23">
                  <c:v>63.541722</c:v>
                </c:pt>
                <c:pt idx="24">
                  <c:v>60.157035999999998</c:v>
                </c:pt>
                <c:pt idx="25">
                  <c:v>54.902839</c:v>
                </c:pt>
                <c:pt idx="26">
                  <c:v>47.318095999999997</c:v>
                </c:pt>
                <c:pt idx="27">
                  <c:v>37.057881999999999</c:v>
                </c:pt>
                <c:pt idx="28">
                  <c:v>24.278127999999999</c:v>
                </c:pt>
                <c:pt idx="29">
                  <c:v>10.775426</c:v>
                </c:pt>
                <c:pt idx="30">
                  <c:v>8.5109929999999991</c:v>
                </c:pt>
                <c:pt idx="31">
                  <c:v>19.365973</c:v>
                </c:pt>
                <c:pt idx="32">
                  <c:v>27.761969000000001</c:v>
                </c:pt>
                <c:pt idx="33">
                  <c:v>31.754764999999999</c:v>
                </c:pt>
                <c:pt idx="34">
                  <c:v>31.107486000000002</c:v>
                </c:pt>
                <c:pt idx="35">
                  <c:v>26.227772999999999</c:v>
                </c:pt>
                <c:pt idx="36">
                  <c:v>18.855730999999999</c:v>
                </c:pt>
                <c:pt idx="37">
                  <c:v>10.950163999999999</c:v>
                </c:pt>
                <c:pt idx="38">
                  <c:v>4.6691859999999998</c:v>
                </c:pt>
                <c:pt idx="39">
                  <c:v>4.781161</c:v>
                </c:pt>
                <c:pt idx="40">
                  <c:v>7.945093</c:v>
                </c:pt>
                <c:pt idx="41">
                  <c:v>10.376873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[1]Zmod.No.Back!$G$12</c:f>
              <c:strCache>
                <c:ptCount val="1"/>
                <c:pt idx="0">
                  <c:v>Bz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[1]Zmod.No.Back!$B$13:$B$54</c:f>
              <c:numCache>
                <c:formatCode>General</c:formatCode>
                <c:ptCount val="42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</c:numCache>
            </c:numRef>
          </c:xVal>
          <c:yVal>
            <c:numRef>
              <c:f>[1]Zmod.No.Back!$G$13:$G$54</c:f>
              <c:numCache>
                <c:formatCode>General</c:formatCode>
                <c:ptCount val="42"/>
                <c:pt idx="0">
                  <c:v>-7.28</c:v>
                </c:pt>
                <c:pt idx="1">
                  <c:v>-4.01</c:v>
                </c:pt>
                <c:pt idx="2">
                  <c:v>1.42</c:v>
                </c:pt>
                <c:pt idx="3">
                  <c:v>8.35</c:v>
                </c:pt>
                <c:pt idx="4">
                  <c:v>16.25</c:v>
                </c:pt>
                <c:pt idx="5">
                  <c:v>23.65</c:v>
                </c:pt>
                <c:pt idx="6">
                  <c:v>28.8</c:v>
                </c:pt>
                <c:pt idx="7">
                  <c:v>30.11</c:v>
                </c:pt>
                <c:pt idx="8">
                  <c:v>26.76</c:v>
                </c:pt>
                <c:pt idx="9">
                  <c:v>18.62</c:v>
                </c:pt>
                <c:pt idx="10">
                  <c:v>6.64</c:v>
                </c:pt>
                <c:pt idx="11">
                  <c:v>-7.59</c:v>
                </c:pt>
                <c:pt idx="12">
                  <c:v>-22.23</c:v>
                </c:pt>
                <c:pt idx="13">
                  <c:v>-35.35</c:v>
                </c:pt>
                <c:pt idx="14">
                  <c:v>-46.1</c:v>
                </c:pt>
                <c:pt idx="15">
                  <c:v>-53.96</c:v>
                </c:pt>
                <c:pt idx="16">
                  <c:v>-59.42</c:v>
                </c:pt>
                <c:pt idx="17">
                  <c:v>-63.07</c:v>
                </c:pt>
                <c:pt idx="18">
                  <c:v>-65.150000000000006</c:v>
                </c:pt>
                <c:pt idx="19">
                  <c:v>-66.44</c:v>
                </c:pt>
                <c:pt idx="20">
                  <c:v>-66.760000000000005</c:v>
                </c:pt>
                <c:pt idx="21">
                  <c:v>-66.510000000000005</c:v>
                </c:pt>
                <c:pt idx="22">
                  <c:v>-65.41</c:v>
                </c:pt>
                <c:pt idx="23">
                  <c:v>-63.48</c:v>
                </c:pt>
                <c:pt idx="24">
                  <c:v>-60.08</c:v>
                </c:pt>
                <c:pt idx="25">
                  <c:v>-54.8</c:v>
                </c:pt>
                <c:pt idx="26">
                  <c:v>-47.17</c:v>
                </c:pt>
                <c:pt idx="27">
                  <c:v>-36.79</c:v>
                </c:pt>
                <c:pt idx="28">
                  <c:v>-23.73</c:v>
                </c:pt>
                <c:pt idx="29">
                  <c:v>-9.0399999999999991</c:v>
                </c:pt>
                <c:pt idx="30">
                  <c:v>5.55</c:v>
                </c:pt>
                <c:pt idx="31">
                  <c:v>18.12</c:v>
                </c:pt>
                <c:pt idx="32">
                  <c:v>26.88</c:v>
                </c:pt>
                <c:pt idx="33">
                  <c:v>31.07</c:v>
                </c:pt>
                <c:pt idx="34">
                  <c:v>30.52</c:v>
                </c:pt>
                <c:pt idx="35">
                  <c:v>25.69</c:v>
                </c:pt>
                <c:pt idx="36">
                  <c:v>18.29</c:v>
                </c:pt>
                <c:pt idx="37">
                  <c:v>10.18</c:v>
                </c:pt>
                <c:pt idx="38">
                  <c:v>2.83</c:v>
                </c:pt>
                <c:pt idx="39">
                  <c:v>-2.97</c:v>
                </c:pt>
                <c:pt idx="40">
                  <c:v>-6.98</c:v>
                </c:pt>
                <c:pt idx="41">
                  <c:v>-9.65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[1]Zmod.No.Back!$F$12</c:f>
              <c:strCache>
                <c:ptCount val="1"/>
                <c:pt idx="0">
                  <c:v>By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[1]Zmod.No.Back!$B$13:$B$54</c:f>
              <c:numCache>
                <c:formatCode>General</c:formatCode>
                <c:ptCount val="42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</c:numCache>
            </c:numRef>
          </c:xVal>
          <c:yVal>
            <c:numRef>
              <c:f>[1]Zmod.No.Back!$F$13:$F$54</c:f>
              <c:numCache>
                <c:formatCode>General</c:formatCode>
                <c:ptCount val="42"/>
                <c:pt idx="0">
                  <c:v>4.29</c:v>
                </c:pt>
                <c:pt idx="1">
                  <c:v>4.24</c:v>
                </c:pt>
                <c:pt idx="2">
                  <c:v>4.54</c:v>
                </c:pt>
                <c:pt idx="3">
                  <c:v>4.76</c:v>
                </c:pt>
                <c:pt idx="4">
                  <c:v>5.09</c:v>
                </c:pt>
                <c:pt idx="5">
                  <c:v>5.39</c:v>
                </c:pt>
                <c:pt idx="6">
                  <c:v>5.52</c:v>
                </c:pt>
                <c:pt idx="7">
                  <c:v>5.47</c:v>
                </c:pt>
                <c:pt idx="8">
                  <c:v>5.17</c:v>
                </c:pt>
                <c:pt idx="9">
                  <c:v>4.7300000000000004</c:v>
                </c:pt>
                <c:pt idx="10">
                  <c:v>4.0599999999999996</c:v>
                </c:pt>
                <c:pt idx="11">
                  <c:v>3.4</c:v>
                </c:pt>
                <c:pt idx="12">
                  <c:v>2.78</c:v>
                </c:pt>
                <c:pt idx="13">
                  <c:v>2.3199999999999998</c:v>
                </c:pt>
                <c:pt idx="14">
                  <c:v>1.99</c:v>
                </c:pt>
                <c:pt idx="15">
                  <c:v>1.83</c:v>
                </c:pt>
                <c:pt idx="16">
                  <c:v>1.7</c:v>
                </c:pt>
                <c:pt idx="17">
                  <c:v>1.75</c:v>
                </c:pt>
                <c:pt idx="18">
                  <c:v>1.7</c:v>
                </c:pt>
                <c:pt idx="19">
                  <c:v>1.83</c:v>
                </c:pt>
                <c:pt idx="20">
                  <c:v>1.93</c:v>
                </c:pt>
                <c:pt idx="21">
                  <c:v>1.93</c:v>
                </c:pt>
                <c:pt idx="22">
                  <c:v>2</c:v>
                </c:pt>
                <c:pt idx="23">
                  <c:v>2.2400000000000002</c:v>
                </c:pt>
                <c:pt idx="24">
                  <c:v>2.4900000000000002</c:v>
                </c:pt>
                <c:pt idx="25">
                  <c:v>2.81</c:v>
                </c:pt>
                <c:pt idx="26">
                  <c:v>3.18</c:v>
                </c:pt>
                <c:pt idx="27">
                  <c:v>3.91</c:v>
                </c:pt>
                <c:pt idx="28">
                  <c:v>4.6100000000000003</c:v>
                </c:pt>
                <c:pt idx="29">
                  <c:v>5.39</c:v>
                </c:pt>
                <c:pt idx="30">
                  <c:v>6.04</c:v>
                </c:pt>
                <c:pt idx="31">
                  <c:v>6.51</c:v>
                </c:pt>
                <c:pt idx="32">
                  <c:v>6.71</c:v>
                </c:pt>
                <c:pt idx="33">
                  <c:v>6.41</c:v>
                </c:pt>
                <c:pt idx="34">
                  <c:v>5.93</c:v>
                </c:pt>
                <c:pt idx="35">
                  <c:v>5.24</c:v>
                </c:pt>
                <c:pt idx="36">
                  <c:v>4.5599999999999996</c:v>
                </c:pt>
                <c:pt idx="37">
                  <c:v>4.01</c:v>
                </c:pt>
                <c:pt idx="38">
                  <c:v>3.68</c:v>
                </c:pt>
                <c:pt idx="39">
                  <c:v>3.69</c:v>
                </c:pt>
                <c:pt idx="40">
                  <c:v>3.71</c:v>
                </c:pt>
                <c:pt idx="41">
                  <c:v>3.69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[1]Zmod.No.Back!$E$12</c:f>
              <c:strCache>
                <c:ptCount val="1"/>
                <c:pt idx="0">
                  <c:v>Bx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[1]Zmod.No.Back!$B$13:$B$54</c:f>
              <c:numCache>
                <c:formatCode>General</c:formatCode>
                <c:ptCount val="42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</c:numCache>
            </c:numRef>
          </c:xVal>
          <c:yVal>
            <c:numRef>
              <c:f>[1]Zmod.No.Back!$E$13:$E$54</c:f>
              <c:numCache>
                <c:formatCode>General</c:formatCode>
                <c:ptCount val="42"/>
                <c:pt idx="0">
                  <c:v>1.38</c:v>
                </c:pt>
                <c:pt idx="1">
                  <c:v>1.4</c:v>
                </c:pt>
                <c:pt idx="2">
                  <c:v>1.54</c:v>
                </c:pt>
                <c:pt idx="3">
                  <c:v>1.7</c:v>
                </c:pt>
                <c:pt idx="4">
                  <c:v>1.8</c:v>
                </c:pt>
                <c:pt idx="5">
                  <c:v>1.78</c:v>
                </c:pt>
                <c:pt idx="6">
                  <c:v>1.6</c:v>
                </c:pt>
                <c:pt idx="7">
                  <c:v>1.24</c:v>
                </c:pt>
                <c:pt idx="8">
                  <c:v>0.76</c:v>
                </c:pt>
                <c:pt idx="9">
                  <c:v>0.3</c:v>
                </c:pt>
                <c:pt idx="10">
                  <c:v>-0.06</c:v>
                </c:pt>
                <c:pt idx="11">
                  <c:v>-0.28000000000000003</c:v>
                </c:pt>
                <c:pt idx="12">
                  <c:v>-0.3</c:v>
                </c:pt>
                <c:pt idx="13">
                  <c:v>-0.13</c:v>
                </c:pt>
                <c:pt idx="14">
                  <c:v>0.17</c:v>
                </c:pt>
                <c:pt idx="15">
                  <c:v>0.53</c:v>
                </c:pt>
                <c:pt idx="16">
                  <c:v>0.83</c:v>
                </c:pt>
                <c:pt idx="17">
                  <c:v>1.07</c:v>
                </c:pt>
                <c:pt idx="18">
                  <c:v>1.27</c:v>
                </c:pt>
                <c:pt idx="19">
                  <c:v>1.41</c:v>
                </c:pt>
                <c:pt idx="20">
                  <c:v>1.5</c:v>
                </c:pt>
                <c:pt idx="21">
                  <c:v>1.56</c:v>
                </c:pt>
                <c:pt idx="22">
                  <c:v>1.62</c:v>
                </c:pt>
                <c:pt idx="23">
                  <c:v>1.68</c:v>
                </c:pt>
                <c:pt idx="24">
                  <c:v>1.75</c:v>
                </c:pt>
                <c:pt idx="25">
                  <c:v>1.84</c:v>
                </c:pt>
                <c:pt idx="26">
                  <c:v>1.97</c:v>
                </c:pt>
                <c:pt idx="27">
                  <c:v>2.12</c:v>
                </c:pt>
                <c:pt idx="28">
                  <c:v>2.25</c:v>
                </c:pt>
                <c:pt idx="29">
                  <c:v>2.31</c:v>
                </c:pt>
                <c:pt idx="30">
                  <c:v>2.27</c:v>
                </c:pt>
                <c:pt idx="31">
                  <c:v>2.08</c:v>
                </c:pt>
                <c:pt idx="32">
                  <c:v>1.78</c:v>
                </c:pt>
                <c:pt idx="33">
                  <c:v>1.39</c:v>
                </c:pt>
                <c:pt idx="34">
                  <c:v>1.02</c:v>
                </c:pt>
                <c:pt idx="35">
                  <c:v>0.68</c:v>
                </c:pt>
                <c:pt idx="36">
                  <c:v>0.47</c:v>
                </c:pt>
                <c:pt idx="37">
                  <c:v>0.44</c:v>
                </c:pt>
                <c:pt idx="38">
                  <c:v>0.5</c:v>
                </c:pt>
                <c:pt idx="39">
                  <c:v>0.65</c:v>
                </c:pt>
                <c:pt idx="40">
                  <c:v>0.8</c:v>
                </c:pt>
                <c:pt idx="41">
                  <c:v>0.97</c:v>
                </c:pt>
              </c:numCache>
            </c:numRef>
          </c:yVal>
          <c:smooth val="1"/>
        </c:ser>
        <c:axId val="50542464"/>
        <c:axId val="50552832"/>
      </c:scatterChart>
      <c:valAx>
        <c:axId val="50542464"/>
        <c:scaling>
          <c:orientation val="minMax"/>
          <c:max val="4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Z-axis (mm)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52832"/>
        <c:crosses val="autoZero"/>
        <c:crossBetween val="midCat"/>
      </c:valAx>
      <c:valAx>
        <c:axId val="50552832"/>
        <c:scaling>
          <c:orientation val="minMax"/>
          <c:max val="70"/>
          <c:min val="-7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2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841644794400698"/>
          <c:y val="0.55667723826188509"/>
          <c:w val="0.1082502187226598"/>
          <c:h val="0.3125021872265971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Y-mod 5Amp</a:t>
            </a:r>
          </a:p>
        </c:rich>
      </c:tx>
      <c:layout>
        <c:manualLayout>
          <c:xMode val="edge"/>
          <c:yMode val="edge"/>
          <c:x val="0.17893744531933542"/>
          <c:y val="0.13425925925925927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0937445319335093E-2"/>
          <c:y val="4.2083333333333431E-2"/>
          <c:w val="0.9097292213473317"/>
          <c:h val="0.86440616797900249"/>
        </c:manualLayout>
      </c:layout>
      <c:scatterChart>
        <c:scatterStyle val="smoothMarker"/>
        <c:ser>
          <c:idx val="0"/>
          <c:order val="0"/>
          <c:tx>
            <c:strRef>
              <c:f>Ymod.NO.Back!$H$15</c:f>
              <c:strCache>
                <c:ptCount val="1"/>
                <c:pt idx="0">
                  <c:v>Bt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Ymod.NO.Back!$C$16:$C$43</c:f>
              <c:numCache>
                <c:formatCode>General</c:formatCode>
                <c:ptCount val="28"/>
                <c:pt idx="0">
                  <c:v>-13</c:v>
                </c:pt>
                <c:pt idx="1">
                  <c:v>-12</c:v>
                </c:pt>
                <c:pt idx="2">
                  <c:v>-11</c:v>
                </c:pt>
                <c:pt idx="3">
                  <c:v>-10</c:v>
                </c:pt>
                <c:pt idx="4">
                  <c:v>-9</c:v>
                </c:pt>
                <c:pt idx="5">
                  <c:v>-8</c:v>
                </c:pt>
                <c:pt idx="6">
                  <c:v>-7</c:v>
                </c:pt>
                <c:pt idx="7">
                  <c:v>-6</c:v>
                </c:pt>
                <c:pt idx="8">
                  <c:v>-5</c:v>
                </c:pt>
                <c:pt idx="9">
                  <c:v>-4</c:v>
                </c:pt>
                <c:pt idx="10">
                  <c:v>-3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8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</c:numCache>
            </c:numRef>
          </c:xVal>
          <c:yVal>
            <c:numRef>
              <c:f>Ymod.NO.Back!$H$16:$H$43</c:f>
              <c:numCache>
                <c:formatCode>General</c:formatCode>
                <c:ptCount val="28"/>
                <c:pt idx="0">
                  <c:v>50.163516999999999</c:v>
                </c:pt>
                <c:pt idx="1">
                  <c:v>50.164577999999999</c:v>
                </c:pt>
                <c:pt idx="2">
                  <c:v>50.163328</c:v>
                </c:pt>
                <c:pt idx="3">
                  <c:v>50.179169999999999</c:v>
                </c:pt>
                <c:pt idx="4">
                  <c:v>50.182791000000002</c:v>
                </c:pt>
                <c:pt idx="5">
                  <c:v>50.166034000000003</c:v>
                </c:pt>
                <c:pt idx="6">
                  <c:v>50.158648999999997</c:v>
                </c:pt>
                <c:pt idx="7">
                  <c:v>50.181648000000003</c:v>
                </c:pt>
                <c:pt idx="8">
                  <c:v>50.164135000000002</c:v>
                </c:pt>
                <c:pt idx="9">
                  <c:v>50.157300999999997</c:v>
                </c:pt>
                <c:pt idx="10">
                  <c:v>50.171038000000003</c:v>
                </c:pt>
                <c:pt idx="11">
                  <c:v>50.150100000000002</c:v>
                </c:pt>
                <c:pt idx="12">
                  <c:v>50.149330999999997</c:v>
                </c:pt>
                <c:pt idx="13">
                  <c:v>50.136051999999999</c:v>
                </c:pt>
                <c:pt idx="14">
                  <c:v>50.139518000000002</c:v>
                </c:pt>
                <c:pt idx="15">
                  <c:v>50.131788999999998</c:v>
                </c:pt>
                <c:pt idx="16">
                  <c:v>50.102663999999997</c:v>
                </c:pt>
                <c:pt idx="17">
                  <c:v>50.105828000000002</c:v>
                </c:pt>
                <c:pt idx="18">
                  <c:v>50.093860999999997</c:v>
                </c:pt>
                <c:pt idx="19">
                  <c:v>50.075029999999998</c:v>
                </c:pt>
                <c:pt idx="20">
                  <c:v>50.050654999999999</c:v>
                </c:pt>
                <c:pt idx="21">
                  <c:v>50.029169000000003</c:v>
                </c:pt>
                <c:pt idx="22">
                  <c:v>50.036225000000002</c:v>
                </c:pt>
                <c:pt idx="23">
                  <c:v>50.066437000000001</c:v>
                </c:pt>
                <c:pt idx="24">
                  <c:v>50.038530000000002</c:v>
                </c:pt>
                <c:pt idx="25">
                  <c:v>50.020277</c:v>
                </c:pt>
                <c:pt idx="26">
                  <c:v>50.017791000000003</c:v>
                </c:pt>
                <c:pt idx="27">
                  <c:v>49.993557000000003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Ymod.NO.Back!$G$15</c:f>
              <c:strCache>
                <c:ptCount val="1"/>
                <c:pt idx="0">
                  <c:v>Bz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Ymod.NO.Back!$C$16:$C$43</c:f>
              <c:numCache>
                <c:formatCode>General</c:formatCode>
                <c:ptCount val="28"/>
                <c:pt idx="0">
                  <c:v>-13</c:v>
                </c:pt>
                <c:pt idx="1">
                  <c:v>-12</c:v>
                </c:pt>
                <c:pt idx="2">
                  <c:v>-11</c:v>
                </c:pt>
                <c:pt idx="3">
                  <c:v>-10</c:v>
                </c:pt>
                <c:pt idx="4">
                  <c:v>-9</c:v>
                </c:pt>
                <c:pt idx="5">
                  <c:v>-8</c:v>
                </c:pt>
                <c:pt idx="6">
                  <c:v>-7</c:v>
                </c:pt>
                <c:pt idx="7">
                  <c:v>-6</c:v>
                </c:pt>
                <c:pt idx="8">
                  <c:v>-5</c:v>
                </c:pt>
                <c:pt idx="9">
                  <c:v>-4</c:v>
                </c:pt>
                <c:pt idx="10">
                  <c:v>-3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8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</c:numCache>
            </c:numRef>
          </c:xVal>
          <c:yVal>
            <c:numRef>
              <c:f>Ymod.NO.Back!$G$16:$G$43</c:f>
              <c:numCache>
                <c:formatCode>General</c:formatCode>
                <c:ptCount val="28"/>
                <c:pt idx="0">
                  <c:v>-49.18</c:v>
                </c:pt>
                <c:pt idx="1">
                  <c:v>-49.18</c:v>
                </c:pt>
                <c:pt idx="2">
                  <c:v>-49.19</c:v>
                </c:pt>
                <c:pt idx="3">
                  <c:v>-49.21</c:v>
                </c:pt>
                <c:pt idx="4">
                  <c:v>-49.22</c:v>
                </c:pt>
                <c:pt idx="5">
                  <c:v>-49.21</c:v>
                </c:pt>
                <c:pt idx="6">
                  <c:v>-49.21</c:v>
                </c:pt>
                <c:pt idx="7">
                  <c:v>-49.23</c:v>
                </c:pt>
                <c:pt idx="8">
                  <c:v>-49.22</c:v>
                </c:pt>
                <c:pt idx="9">
                  <c:v>-49.22</c:v>
                </c:pt>
                <c:pt idx="10">
                  <c:v>-49.23</c:v>
                </c:pt>
                <c:pt idx="11">
                  <c:v>-49.21</c:v>
                </c:pt>
                <c:pt idx="12">
                  <c:v>-49.21</c:v>
                </c:pt>
                <c:pt idx="13">
                  <c:v>-49.2</c:v>
                </c:pt>
                <c:pt idx="14">
                  <c:v>-49.2</c:v>
                </c:pt>
                <c:pt idx="15">
                  <c:v>-49.19</c:v>
                </c:pt>
                <c:pt idx="16">
                  <c:v>-49.16</c:v>
                </c:pt>
                <c:pt idx="17">
                  <c:v>-49.16</c:v>
                </c:pt>
                <c:pt idx="18">
                  <c:v>-49.15</c:v>
                </c:pt>
                <c:pt idx="19">
                  <c:v>-49.13</c:v>
                </c:pt>
                <c:pt idx="20">
                  <c:v>-49.1</c:v>
                </c:pt>
                <c:pt idx="21">
                  <c:v>-49.08</c:v>
                </c:pt>
                <c:pt idx="22">
                  <c:v>-49.07</c:v>
                </c:pt>
                <c:pt idx="23">
                  <c:v>-49.1</c:v>
                </c:pt>
                <c:pt idx="24">
                  <c:v>-49.06</c:v>
                </c:pt>
                <c:pt idx="25">
                  <c:v>-49.04</c:v>
                </c:pt>
                <c:pt idx="26">
                  <c:v>-49.03</c:v>
                </c:pt>
                <c:pt idx="27">
                  <c:v>-49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Ymod.NO.Back!$F$15</c:f>
              <c:strCache>
                <c:ptCount val="1"/>
                <c:pt idx="0">
                  <c:v>By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Ymod.NO.Back!$C$16:$C$43</c:f>
              <c:numCache>
                <c:formatCode>General</c:formatCode>
                <c:ptCount val="28"/>
                <c:pt idx="0">
                  <c:v>-13</c:v>
                </c:pt>
                <c:pt idx="1">
                  <c:v>-12</c:v>
                </c:pt>
                <c:pt idx="2">
                  <c:v>-11</c:v>
                </c:pt>
                <c:pt idx="3">
                  <c:v>-10</c:v>
                </c:pt>
                <c:pt idx="4">
                  <c:v>-9</c:v>
                </c:pt>
                <c:pt idx="5">
                  <c:v>-8</c:v>
                </c:pt>
                <c:pt idx="6">
                  <c:v>-7</c:v>
                </c:pt>
                <c:pt idx="7">
                  <c:v>-6</c:v>
                </c:pt>
                <c:pt idx="8">
                  <c:v>-5</c:v>
                </c:pt>
                <c:pt idx="9">
                  <c:v>-4</c:v>
                </c:pt>
                <c:pt idx="10">
                  <c:v>-3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8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</c:numCache>
            </c:numRef>
          </c:xVal>
          <c:yVal>
            <c:numRef>
              <c:f>Ymod.NO.Back!$F$16:$F$43</c:f>
              <c:numCache>
                <c:formatCode>General</c:formatCode>
                <c:ptCount val="28"/>
                <c:pt idx="0">
                  <c:v>-2.66</c:v>
                </c:pt>
                <c:pt idx="1">
                  <c:v>-2.75</c:v>
                </c:pt>
                <c:pt idx="2">
                  <c:v>-2.65</c:v>
                </c:pt>
                <c:pt idx="3">
                  <c:v>-2.65</c:v>
                </c:pt>
                <c:pt idx="4">
                  <c:v>-2.71</c:v>
                </c:pt>
                <c:pt idx="5">
                  <c:v>-2.65</c:v>
                </c:pt>
                <c:pt idx="6">
                  <c:v>-2.58</c:v>
                </c:pt>
                <c:pt idx="7">
                  <c:v>-2.68</c:v>
                </c:pt>
                <c:pt idx="8">
                  <c:v>-2.64</c:v>
                </c:pt>
                <c:pt idx="9">
                  <c:v>-2.58</c:v>
                </c:pt>
                <c:pt idx="10">
                  <c:v>-2.69</c:v>
                </c:pt>
                <c:pt idx="11">
                  <c:v>-2.7</c:v>
                </c:pt>
                <c:pt idx="12">
                  <c:v>-2.72</c:v>
                </c:pt>
                <c:pt idx="13">
                  <c:v>-2.69</c:v>
                </c:pt>
                <c:pt idx="14">
                  <c:v>-2.72</c:v>
                </c:pt>
                <c:pt idx="15">
                  <c:v>-2.69</c:v>
                </c:pt>
                <c:pt idx="16">
                  <c:v>-2.73</c:v>
                </c:pt>
                <c:pt idx="17">
                  <c:v>-2.72</c:v>
                </c:pt>
                <c:pt idx="18">
                  <c:v>-2.68</c:v>
                </c:pt>
                <c:pt idx="19">
                  <c:v>-2.66</c:v>
                </c:pt>
                <c:pt idx="20">
                  <c:v>-2.65</c:v>
                </c:pt>
                <c:pt idx="21">
                  <c:v>-2.65</c:v>
                </c:pt>
                <c:pt idx="22">
                  <c:v>-2.65</c:v>
                </c:pt>
                <c:pt idx="23">
                  <c:v>-2.7</c:v>
                </c:pt>
                <c:pt idx="24">
                  <c:v>-2.7</c:v>
                </c:pt>
                <c:pt idx="25">
                  <c:v>-2.69</c:v>
                </c:pt>
                <c:pt idx="26">
                  <c:v>-2.72</c:v>
                </c:pt>
                <c:pt idx="27">
                  <c:v>-2.71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Ymod.NO.Back!$E$15</c:f>
              <c:strCache>
                <c:ptCount val="1"/>
                <c:pt idx="0">
                  <c:v>Bx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Ymod.NO.Back!$C$16:$C$43</c:f>
              <c:numCache>
                <c:formatCode>General</c:formatCode>
                <c:ptCount val="28"/>
                <c:pt idx="0">
                  <c:v>-13</c:v>
                </c:pt>
                <c:pt idx="1">
                  <c:v>-12</c:v>
                </c:pt>
                <c:pt idx="2">
                  <c:v>-11</c:v>
                </c:pt>
                <c:pt idx="3">
                  <c:v>-10</c:v>
                </c:pt>
                <c:pt idx="4">
                  <c:v>-9</c:v>
                </c:pt>
                <c:pt idx="5">
                  <c:v>-8</c:v>
                </c:pt>
                <c:pt idx="6">
                  <c:v>-7</c:v>
                </c:pt>
                <c:pt idx="7">
                  <c:v>-6</c:v>
                </c:pt>
                <c:pt idx="8">
                  <c:v>-5</c:v>
                </c:pt>
                <c:pt idx="9">
                  <c:v>-4</c:v>
                </c:pt>
                <c:pt idx="10">
                  <c:v>-3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8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</c:numCache>
            </c:numRef>
          </c:xVal>
          <c:yVal>
            <c:numRef>
              <c:f>Ymod.NO.Back!$E$16:$E$43</c:f>
              <c:numCache>
                <c:formatCode>General</c:formatCode>
                <c:ptCount val="28"/>
                <c:pt idx="0">
                  <c:v>-9.52</c:v>
                </c:pt>
                <c:pt idx="1">
                  <c:v>-9.5</c:v>
                </c:pt>
                <c:pt idx="2">
                  <c:v>-9.4700000000000006</c:v>
                </c:pt>
                <c:pt idx="3">
                  <c:v>-9.4499999999999993</c:v>
                </c:pt>
                <c:pt idx="4">
                  <c:v>-9.4</c:v>
                </c:pt>
                <c:pt idx="5">
                  <c:v>-9.3800000000000008</c:v>
                </c:pt>
                <c:pt idx="6">
                  <c:v>-9.36</c:v>
                </c:pt>
                <c:pt idx="7">
                  <c:v>-9.35</c:v>
                </c:pt>
                <c:pt idx="8">
                  <c:v>-9.32</c:v>
                </c:pt>
                <c:pt idx="9">
                  <c:v>-9.3000000000000007</c:v>
                </c:pt>
                <c:pt idx="10">
                  <c:v>-9.2899999999999991</c:v>
                </c:pt>
                <c:pt idx="11">
                  <c:v>-9.2799999999999994</c:v>
                </c:pt>
                <c:pt idx="12">
                  <c:v>-9.27</c:v>
                </c:pt>
                <c:pt idx="13">
                  <c:v>-9.26</c:v>
                </c:pt>
                <c:pt idx="14">
                  <c:v>-9.27</c:v>
                </c:pt>
                <c:pt idx="15">
                  <c:v>-9.2899999999999991</c:v>
                </c:pt>
                <c:pt idx="16">
                  <c:v>-9.2799999999999994</c:v>
                </c:pt>
                <c:pt idx="17">
                  <c:v>-9.3000000000000007</c:v>
                </c:pt>
                <c:pt idx="18">
                  <c:v>-9.3000000000000007</c:v>
                </c:pt>
                <c:pt idx="19">
                  <c:v>-9.31</c:v>
                </c:pt>
                <c:pt idx="20">
                  <c:v>-9.34</c:v>
                </c:pt>
                <c:pt idx="21">
                  <c:v>-9.33</c:v>
                </c:pt>
                <c:pt idx="22">
                  <c:v>-9.42</c:v>
                </c:pt>
                <c:pt idx="23">
                  <c:v>-9.41</c:v>
                </c:pt>
                <c:pt idx="24">
                  <c:v>-9.4700000000000006</c:v>
                </c:pt>
                <c:pt idx="25">
                  <c:v>-9.48</c:v>
                </c:pt>
                <c:pt idx="26">
                  <c:v>-9.51</c:v>
                </c:pt>
                <c:pt idx="27">
                  <c:v>-9.5399999999999991</c:v>
                </c:pt>
              </c:numCache>
            </c:numRef>
          </c:yVal>
          <c:smooth val="1"/>
        </c:ser>
        <c:axId val="50522752"/>
        <c:axId val="50602752"/>
      </c:scatterChart>
      <c:valAx>
        <c:axId val="5052275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Y-axis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(mm)</a:t>
                </a:r>
              </a:p>
            </c:rich>
          </c:tx>
          <c:layout>
            <c:manualLayout>
              <c:xMode val="edge"/>
              <c:yMode val="edge"/>
              <c:x val="0.10871806355528617"/>
              <c:y val="0.36303068796345012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02752"/>
        <c:crosses val="autoZero"/>
        <c:crossBetween val="midCat"/>
      </c:valAx>
      <c:valAx>
        <c:axId val="506027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227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68333333333333335"/>
          <c:y val="0.18330963837853606"/>
          <c:w val="0.10844307757299791"/>
          <c:h val="0.32009248171593058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1.jpeg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image" Target="../media/image2.jpeg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13</xdr:row>
      <xdr:rowOff>76200</xdr:rowOff>
    </xdr:from>
    <xdr:to>
      <xdr:col>23</xdr:col>
      <xdr:colOff>438150</xdr:colOff>
      <xdr:row>40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139552</xdr:colOff>
      <xdr:row>12</xdr:row>
      <xdr:rowOff>62686</xdr:rowOff>
    </xdr:from>
    <xdr:to>
      <xdr:col>16</xdr:col>
      <xdr:colOff>303470</xdr:colOff>
      <xdr:row>26</xdr:row>
      <xdr:rowOff>169898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13</xdr:row>
      <xdr:rowOff>152400</xdr:rowOff>
    </xdr:from>
    <xdr:to>
      <xdr:col>14</xdr:col>
      <xdr:colOff>485775</xdr:colOff>
      <xdr:row>28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176212</xdr:colOff>
      <xdr:row>14</xdr:row>
      <xdr:rowOff>161925</xdr:rowOff>
    </xdr:from>
    <xdr:to>
      <xdr:col>14</xdr:col>
      <xdr:colOff>404812</xdr:colOff>
      <xdr:row>29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189624</xdr:colOff>
      <xdr:row>15</xdr:row>
      <xdr:rowOff>173310</xdr:rowOff>
    </xdr:from>
    <xdr:to>
      <xdr:col>17</xdr:col>
      <xdr:colOff>147801</xdr:colOff>
      <xdr:row>32</xdr:row>
      <xdr:rowOff>182835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47626</xdr:colOff>
      <xdr:row>13</xdr:row>
      <xdr:rowOff>57151</xdr:rowOff>
    </xdr:from>
    <xdr:to>
      <xdr:col>16</xdr:col>
      <xdr:colOff>314326</xdr:colOff>
      <xdr:row>27</xdr:row>
      <xdr:rowOff>171451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28</xdr:row>
      <xdr:rowOff>123826</xdr:rowOff>
    </xdr:from>
    <xdr:to>
      <xdr:col>16</xdr:col>
      <xdr:colOff>257175</xdr:colOff>
      <xdr:row>42</xdr:row>
      <xdr:rowOff>123826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76200</xdr:colOff>
      <xdr:row>43</xdr:row>
      <xdr:rowOff>152400</xdr:rowOff>
    </xdr:from>
    <xdr:to>
      <xdr:col>16</xdr:col>
      <xdr:colOff>381000</xdr:colOff>
      <xdr:row>58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76200</xdr:colOff>
      <xdr:row>59</xdr:row>
      <xdr:rowOff>66675</xdr:rowOff>
    </xdr:from>
    <xdr:to>
      <xdr:col>16</xdr:col>
      <xdr:colOff>381000</xdr:colOff>
      <xdr:row>73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200025</xdr:colOff>
      <xdr:row>75</xdr:row>
      <xdr:rowOff>57150</xdr:rowOff>
    </xdr:from>
    <xdr:to>
      <xdr:col>16</xdr:col>
      <xdr:colOff>458185</xdr:colOff>
      <xdr:row>90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400050</xdr:colOff>
      <xdr:row>83</xdr:row>
      <xdr:rowOff>142874</xdr:rowOff>
    </xdr:from>
    <xdr:to>
      <xdr:col>8</xdr:col>
      <xdr:colOff>409575</xdr:colOff>
      <xdr:row>91</xdr:row>
      <xdr:rowOff>190499</xdr:rowOff>
    </xdr:to>
    <xdr:sp macro="" textlink="">
      <xdr:nvSpPr>
        <xdr:cNvPr id="8" name="TextBox 7"/>
        <xdr:cNvSpPr txBox="1"/>
      </xdr:nvSpPr>
      <xdr:spPr>
        <a:xfrm>
          <a:off x="914400" y="15954374"/>
          <a:ext cx="4724400" cy="157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Formula for Bz which fits all the data. 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CA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Bz = -2E-06*z</a:t>
          </a:r>
          <a:r>
            <a:rPr lang="en-CA" sz="1100" b="0" i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+ 1E-05*z*(1-(.1/8)*((x/2.5)</a:t>
          </a:r>
          <a:r>
            <a:rPr lang="en-CA" sz="1100" b="0" i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-2*(x/2.5)) + 6.7001-(.0001/5)*y</a:t>
          </a:r>
        </a:p>
        <a:p>
          <a:pPr rtl="0" eaLnBrk="1" fontAlgn="auto" latinLnBrk="0" hangingPunct="1"/>
          <a:endParaRPr lang="en-CA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Worst (&amp; dominant) gradient is in the y direction.  </a:t>
          </a:r>
          <a:endParaRPr lang="en-CA">
            <a:effectLst/>
          </a:endParaRPr>
        </a:p>
        <a:p>
          <a:pPr rtl="0" eaLnBrk="1" fontAlgn="auto" latinLnBrk="0" hangingPunct="1"/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Center in x direction is at 2.5mm (with quadractic gradient)</a:t>
          </a:r>
          <a:endParaRPr lang="en-CA">
            <a:effectLst/>
          </a:endParaRPr>
        </a:p>
        <a:p>
          <a:pPr rtl="0" eaLnBrk="1" fontAlgn="auto" latinLnBrk="0" hangingPunct="1"/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Cneter in z direction is at 2.5mm (with quadratic gradient)</a:t>
          </a:r>
        </a:p>
        <a:p>
          <a:pPr rtl="0" eaLnBrk="1" fontAlgn="auto" latinLnBrk="0" hangingPunct="1"/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Center in y direction is at 0mm (but with linear gradient) .. this term  totally dominates the inhomogeneity</a:t>
          </a:r>
          <a:endParaRPr lang="en-CA">
            <a:effectLst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CA">
            <a:effectLst/>
          </a:endParaRPr>
        </a:p>
      </xdr:txBody>
    </xdr:sp>
    <xdr:clientData/>
  </xdr:twoCellAnchor>
  <xdr:twoCellAnchor editAs="oneCell">
    <xdr:from>
      <xdr:col>1</xdr:col>
      <xdr:colOff>504825</xdr:colOff>
      <xdr:row>94</xdr:row>
      <xdr:rowOff>133350</xdr:rowOff>
    </xdr:from>
    <xdr:to>
      <xdr:col>12</xdr:col>
      <xdr:colOff>4572</xdr:colOff>
      <xdr:row>111</xdr:row>
      <xdr:rowOff>162306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8040350"/>
          <a:ext cx="6748272" cy="326745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120431</xdr:colOff>
      <xdr:row>12</xdr:row>
      <xdr:rowOff>130501</xdr:rowOff>
    </xdr:from>
    <xdr:to>
      <xdr:col>18</xdr:col>
      <xdr:colOff>172872</xdr:colOff>
      <xdr:row>32</xdr:row>
      <xdr:rowOff>54740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218966</xdr:colOff>
      <xdr:row>25</xdr:row>
      <xdr:rowOff>0</xdr:rowOff>
    </xdr:from>
    <xdr:ext cx="2058640" cy="436786"/>
    <xdr:sp macro="" textlink="">
      <xdr:nvSpPr>
        <xdr:cNvPr id="2" name="TextBox 1"/>
        <xdr:cNvSpPr txBox="1"/>
      </xdr:nvSpPr>
      <xdr:spPr>
        <a:xfrm>
          <a:off x="8287845" y="4653017"/>
          <a:ext cx="205864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1100"/>
            <a:t>y=-2E-06*(x-2.5)^2+6.7001</a:t>
          </a:r>
        </a:p>
        <a:p>
          <a:r>
            <a:rPr lang="en-CA" sz="1100"/>
            <a:t>center field</a:t>
          </a:r>
          <a:r>
            <a:rPr lang="en-CA" sz="1100" baseline="0"/>
            <a:t> </a:t>
          </a:r>
          <a:r>
            <a:rPr lang="en-CA" sz="1100"/>
            <a:t>is  Z=2.5mm position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11</xdr:row>
      <xdr:rowOff>176211</xdr:rowOff>
    </xdr:from>
    <xdr:to>
      <xdr:col>23</xdr:col>
      <xdr:colOff>228601</xdr:colOff>
      <xdr:row>33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35</xdr:row>
      <xdr:rowOff>38100</xdr:rowOff>
    </xdr:from>
    <xdr:to>
      <xdr:col>23</xdr:col>
      <xdr:colOff>257176</xdr:colOff>
      <xdr:row>56</xdr:row>
      <xdr:rowOff>71439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292377</xdr:colOff>
      <xdr:row>1</xdr:row>
      <xdr:rowOff>28574</xdr:rowOff>
    </xdr:from>
    <xdr:to>
      <xdr:col>11</xdr:col>
      <xdr:colOff>38100</xdr:colOff>
      <xdr:row>13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29</xdr:row>
      <xdr:rowOff>19051</xdr:rowOff>
    </xdr:from>
    <xdr:to>
      <xdr:col>11</xdr:col>
      <xdr:colOff>238125</xdr:colOff>
      <xdr:row>42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282851</xdr:colOff>
      <xdr:row>14</xdr:row>
      <xdr:rowOff>57149</xdr:rowOff>
    </xdr:from>
    <xdr:to>
      <xdr:col>6</xdr:col>
      <xdr:colOff>28574</xdr:colOff>
      <xdr:row>29</xdr:row>
      <xdr:rowOff>114301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219076</xdr:colOff>
      <xdr:row>14</xdr:row>
      <xdr:rowOff>152398</xdr:rowOff>
    </xdr:from>
    <xdr:to>
      <xdr:col>16</xdr:col>
      <xdr:colOff>581026</xdr:colOff>
      <xdr:row>29</xdr:row>
      <xdr:rowOff>38099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340003</xdr:colOff>
      <xdr:row>14</xdr:row>
      <xdr:rowOff>85723</xdr:rowOff>
    </xdr:from>
    <xdr:to>
      <xdr:col>11</xdr:col>
      <xdr:colOff>152401</xdr:colOff>
      <xdr:row>28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361950</xdr:colOff>
      <xdr:row>44</xdr:row>
      <xdr:rowOff>57148</xdr:rowOff>
    </xdr:from>
    <xdr:to>
      <xdr:col>13</xdr:col>
      <xdr:colOff>457200</xdr:colOff>
      <xdr:row>52</xdr:row>
      <xdr:rowOff>104773</xdr:rowOff>
    </xdr:to>
    <xdr:sp macro="" textlink="">
      <xdr:nvSpPr>
        <xdr:cNvPr id="7" name="TextBox 6"/>
        <xdr:cNvSpPr txBox="1"/>
      </xdr:nvSpPr>
      <xdr:spPr>
        <a:xfrm>
          <a:off x="2800350" y="8439148"/>
          <a:ext cx="5581650" cy="157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Formula for Bz which fits all the data. 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CA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Bz = -2E-06*z</a:t>
          </a:r>
          <a:r>
            <a:rPr lang="en-CA" sz="1100" b="0" i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+ 1E-05*z*(1-(.1/8)*((x/2.5)</a:t>
          </a:r>
          <a:r>
            <a:rPr lang="en-CA" sz="1100" b="0" i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-2*(x/2.5)) + 6.7001-(.0001/5)*y</a:t>
          </a:r>
        </a:p>
        <a:p>
          <a:pPr rtl="0" eaLnBrk="1" fontAlgn="auto" latinLnBrk="0" hangingPunct="1"/>
          <a:endParaRPr lang="en-CA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Worst (&amp; dominant) gradient is in the y direction.  </a:t>
          </a:r>
          <a:endParaRPr lang="en-CA">
            <a:effectLst/>
          </a:endParaRPr>
        </a:p>
        <a:p>
          <a:pPr rtl="0" eaLnBrk="1" fontAlgn="auto" latinLnBrk="0" hangingPunct="1"/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Center in x direction is at 2.5mm (with quadractic gradient)</a:t>
          </a:r>
          <a:endParaRPr lang="en-CA">
            <a:effectLst/>
          </a:endParaRPr>
        </a:p>
        <a:p>
          <a:pPr rtl="0" eaLnBrk="1" fontAlgn="auto" latinLnBrk="0" hangingPunct="1"/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Cneter in z direction is at 2.5mm (with quadratic gradient)</a:t>
          </a:r>
        </a:p>
        <a:p>
          <a:pPr rtl="0" eaLnBrk="1" fontAlgn="auto" latinLnBrk="0" hangingPunct="1"/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Center in y direction is at 0mm (but with linear gradient) .. this term  totally dominates the inhomogeneity</a:t>
          </a:r>
          <a:endParaRPr lang="en-CA">
            <a:effectLst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CA">
            <a:effectLst/>
          </a:endParaRPr>
        </a:p>
      </xdr:txBody>
    </xdr:sp>
    <xdr:clientData/>
  </xdr:twoCellAnchor>
  <xdr:twoCellAnchor editAs="oneCell">
    <xdr:from>
      <xdr:col>4</xdr:col>
      <xdr:colOff>142875</xdr:colOff>
      <xdr:row>55</xdr:row>
      <xdr:rowOff>47625</xdr:rowOff>
    </xdr:from>
    <xdr:to>
      <xdr:col>13</xdr:col>
      <xdr:colOff>575691</xdr:colOff>
      <xdr:row>73</xdr:row>
      <xdr:rowOff>14097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0525125"/>
          <a:ext cx="5919216" cy="33954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619125</xdr:colOff>
      <xdr:row>45</xdr:row>
      <xdr:rowOff>76201</xdr:rowOff>
    </xdr:from>
    <xdr:to>
      <xdr:col>23</xdr:col>
      <xdr:colOff>285750</xdr:colOff>
      <xdr:row>70</xdr:row>
      <xdr:rowOff>57151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409575</xdr:colOff>
      <xdr:row>10</xdr:row>
      <xdr:rowOff>108857</xdr:rowOff>
    </xdr:from>
    <xdr:to>
      <xdr:col>23</xdr:col>
      <xdr:colOff>340179</xdr:colOff>
      <xdr:row>43</xdr:row>
      <xdr:rowOff>27214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75</xdr:row>
      <xdr:rowOff>28575</xdr:rowOff>
    </xdr:from>
    <xdr:to>
      <xdr:col>16</xdr:col>
      <xdr:colOff>409575</xdr:colOff>
      <xdr:row>89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76200</xdr:colOff>
      <xdr:row>91</xdr:row>
      <xdr:rowOff>114300</xdr:rowOff>
    </xdr:from>
    <xdr:to>
      <xdr:col>16</xdr:col>
      <xdr:colOff>419100</xdr:colOff>
      <xdr:row>106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30</xdr:row>
      <xdr:rowOff>4761</xdr:rowOff>
    </xdr:from>
    <xdr:to>
      <xdr:col>21</xdr:col>
      <xdr:colOff>57149</xdr:colOff>
      <xdr:row>54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114299</xdr:colOff>
      <xdr:row>55</xdr:row>
      <xdr:rowOff>119061</xdr:rowOff>
    </xdr:from>
    <xdr:to>
      <xdr:col>20</xdr:col>
      <xdr:colOff>552449</xdr:colOff>
      <xdr:row>73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0.43164</cdr:x>
      <cdr:y>0.4964</cdr:y>
    </cdr:from>
    <cdr:to>
      <cdr:x>0.5914</cdr:x>
      <cdr:y>0.5519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76525" y="2300288"/>
          <a:ext cx="9906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Horiz x10 -&gt;</a:t>
          </a:r>
        </a:p>
      </cdr:txBody>
    </cdr:sp>
  </cdr:relSizeAnchor>
  <cdr:relSizeAnchor xmlns:cdr="http://schemas.openxmlformats.org/drawingml/2006/chartDrawing">
    <cdr:from>
      <cdr:x>0.43984</cdr:x>
      <cdr:y>0.61733</cdr:y>
    </cdr:from>
    <cdr:to>
      <cdr:x>0.56887</cdr:x>
      <cdr:y>0.67283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727325" y="2860675"/>
          <a:ext cx="8001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/>
            <a:t>&lt;- Z Field</a:t>
          </a:r>
          <a:endParaRPr lang="en-US" sz="1100"/>
        </a:p>
      </cdr:txBody>
    </cdr:sp>
  </cdr:relSizeAnchor>
  <cdr:relSizeAnchor xmlns:cdr="http://schemas.openxmlformats.org/drawingml/2006/chartDrawing">
    <cdr:from>
      <cdr:x>0.47619</cdr:x>
      <cdr:y>0.69373</cdr:y>
    </cdr:from>
    <cdr:to>
      <cdr:x>0.5745</cdr:x>
      <cdr:y>0.75128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52750" y="3214689"/>
          <a:ext cx="6096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Vert -&gt;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16</xdr:row>
      <xdr:rowOff>157162</xdr:rowOff>
    </xdr:from>
    <xdr:to>
      <xdr:col>17</xdr:col>
      <xdr:colOff>257175</xdr:colOff>
      <xdr:row>31</xdr:row>
      <xdr:rowOff>42862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38332</xdr:colOff>
      <xdr:row>27</xdr:row>
      <xdr:rowOff>169126</xdr:rowOff>
    </xdr:from>
    <xdr:to>
      <xdr:col>15</xdr:col>
      <xdr:colOff>339182</xdr:colOff>
      <xdr:row>42</xdr:row>
      <xdr:rowOff>59472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774778</xdr:colOff>
      <xdr:row>46</xdr:row>
      <xdr:rowOff>28110</xdr:rowOff>
    </xdr:from>
    <xdr:to>
      <xdr:col>15</xdr:col>
      <xdr:colOff>293881</xdr:colOff>
      <xdr:row>60</xdr:row>
      <xdr:rowOff>169358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151279</xdr:colOff>
      <xdr:row>44</xdr:row>
      <xdr:rowOff>169208</xdr:rowOff>
    </xdr:from>
    <xdr:to>
      <xdr:col>17</xdr:col>
      <xdr:colOff>409014</xdr:colOff>
      <xdr:row>59</xdr:row>
      <xdr:rowOff>54908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229720</xdr:colOff>
      <xdr:row>63</xdr:row>
      <xdr:rowOff>169208</xdr:rowOff>
    </xdr:from>
    <xdr:to>
      <xdr:col>17</xdr:col>
      <xdr:colOff>487455</xdr:colOff>
      <xdr:row>78</xdr:row>
      <xdr:rowOff>54908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13</xdr:row>
      <xdr:rowOff>95250</xdr:rowOff>
    </xdr:from>
    <xdr:to>
      <xdr:col>16</xdr:col>
      <xdr:colOff>171450</xdr:colOff>
      <xdr:row>27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8</xdr:row>
      <xdr:rowOff>28574</xdr:rowOff>
    </xdr:from>
    <xdr:to>
      <xdr:col>18</xdr:col>
      <xdr:colOff>171450</xdr:colOff>
      <xdr:row>24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285%20system%20testing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mnant"/>
      <sheetName val="Main bore alignment II"/>
      <sheetName val="HallScan@1T"/>
      <sheetName val="Zmod.No.Back"/>
      <sheetName val="Ymod.NO.Back"/>
      <sheetName val="Xmod.NO.Back"/>
      <sheetName val="YMODAXIALLY"/>
      <sheetName val="XMODAXIALLY"/>
      <sheetName val="ZGRADIENTII"/>
      <sheetName val="14285right"/>
      <sheetName val="14285left"/>
      <sheetName val="6.7T 5mm below"/>
      <sheetName val="6.7T 5mm above"/>
      <sheetName val="6.7T Scan after locked over nig"/>
      <sheetName val="14285Drift"/>
    </sheetNames>
    <sheetDataSet>
      <sheetData sheetId="0">
        <row r="12">
          <cell r="E12" t="str">
            <v>Bx</v>
          </cell>
          <cell r="F12" t="str">
            <v>By</v>
          </cell>
          <cell r="G12" t="str">
            <v>Bz</v>
          </cell>
          <cell r="H12" t="str">
            <v>Bt</v>
          </cell>
        </row>
        <row r="13">
          <cell r="B13">
            <v>0</v>
          </cell>
          <cell r="E13">
            <v>0.56999999999999995</v>
          </cell>
          <cell r="F13">
            <v>-1.446</v>
          </cell>
          <cell r="G13">
            <v>-21.16</v>
          </cell>
          <cell r="H13">
            <v>21.217008</v>
          </cell>
        </row>
        <row r="14">
          <cell r="B14">
            <v>1</v>
          </cell>
          <cell r="E14">
            <v>0.72</v>
          </cell>
          <cell r="F14">
            <v>-1.1910000000000001</v>
          </cell>
          <cell r="G14">
            <v>6.34</v>
          </cell>
          <cell r="H14">
            <v>6.4909540000000003</v>
          </cell>
        </row>
        <row r="15">
          <cell r="B15">
            <v>10</v>
          </cell>
          <cell r="E15">
            <v>0.89</v>
          </cell>
          <cell r="F15">
            <v>-1.1639999999999999</v>
          </cell>
          <cell r="G15">
            <v>13.35</v>
          </cell>
          <cell r="H15">
            <v>13.430171</v>
          </cell>
        </row>
        <row r="16">
          <cell r="B16">
            <v>20</v>
          </cell>
          <cell r="E16">
            <v>0.94</v>
          </cell>
          <cell r="F16">
            <v>-1.0669999999999999</v>
          </cell>
          <cell r="G16">
            <v>22.38</v>
          </cell>
          <cell r="H16">
            <v>22.425131</v>
          </cell>
        </row>
        <row r="17">
          <cell r="B17">
            <v>30</v>
          </cell>
          <cell r="E17">
            <v>0.98</v>
          </cell>
          <cell r="F17">
            <v>-0.95499999999999996</v>
          </cell>
          <cell r="G17">
            <v>31.35</v>
          </cell>
          <cell r="H17">
            <v>31.379849</v>
          </cell>
        </row>
        <row r="18">
          <cell r="B18">
            <v>40</v>
          </cell>
          <cell r="E18">
            <v>0.89</v>
          </cell>
          <cell r="F18">
            <v>-0.85399999999999998</v>
          </cell>
          <cell r="G18">
            <v>38.619999999999997</v>
          </cell>
          <cell r="H18">
            <v>38.639691999999997</v>
          </cell>
        </row>
        <row r="19">
          <cell r="B19">
            <v>50</v>
          </cell>
          <cell r="E19">
            <v>0.7</v>
          </cell>
          <cell r="F19">
            <v>-0.79200000000000004</v>
          </cell>
          <cell r="G19">
            <v>42.3</v>
          </cell>
          <cell r="H19">
            <v>42.313203999999999</v>
          </cell>
        </row>
        <row r="20">
          <cell r="B20">
            <v>60</v>
          </cell>
          <cell r="E20">
            <v>0.42</v>
          </cell>
          <cell r="F20">
            <v>-0.79700000000000004</v>
          </cell>
          <cell r="G20">
            <v>41.64</v>
          </cell>
          <cell r="H20">
            <v>41.649743999999998</v>
          </cell>
        </row>
        <row r="21">
          <cell r="B21">
            <v>70</v>
          </cell>
          <cell r="E21">
            <v>0.14000000000000001</v>
          </cell>
          <cell r="F21">
            <v>-0.85899999999999999</v>
          </cell>
          <cell r="G21">
            <v>36.369999999999997</v>
          </cell>
          <cell r="H21">
            <v>36.380412</v>
          </cell>
        </row>
        <row r="22">
          <cell r="B22">
            <v>80</v>
          </cell>
          <cell r="E22">
            <v>-7.0000000000000007E-2</v>
          </cell>
          <cell r="F22">
            <v>-0.98399999999999999</v>
          </cell>
          <cell r="G22">
            <v>27.41</v>
          </cell>
          <cell r="H22">
            <v>27.427745999999999</v>
          </cell>
        </row>
        <row r="23">
          <cell r="B23">
            <v>100</v>
          </cell>
          <cell r="E23">
            <v>-0.25</v>
          </cell>
          <cell r="F23">
            <v>-1.28</v>
          </cell>
          <cell r="G23">
            <v>4.6100000000000003</v>
          </cell>
          <cell r="H23">
            <v>4.7909290000000002</v>
          </cell>
        </row>
        <row r="24">
          <cell r="B24">
            <v>110</v>
          </cell>
          <cell r="E24">
            <v>-0.17</v>
          </cell>
          <cell r="F24">
            <v>-1.407</v>
          </cell>
          <cell r="G24">
            <v>-5.49</v>
          </cell>
          <cell r="H24">
            <v>5.6699780000000004</v>
          </cell>
        </row>
        <row r="25">
          <cell r="B25">
            <v>120</v>
          </cell>
          <cell r="E25">
            <v>-0.02</v>
          </cell>
          <cell r="F25">
            <v>-1.4650000000000001</v>
          </cell>
          <cell r="G25">
            <v>-13.12</v>
          </cell>
          <cell r="H25">
            <v>13.201554</v>
          </cell>
        </row>
        <row r="26">
          <cell r="B26">
            <v>130</v>
          </cell>
          <cell r="E26">
            <v>0.19</v>
          </cell>
          <cell r="F26">
            <v>-1.484</v>
          </cell>
          <cell r="G26">
            <v>-17.989999999999998</v>
          </cell>
          <cell r="H26">
            <v>18.052104</v>
          </cell>
        </row>
        <row r="27">
          <cell r="B27">
            <v>140</v>
          </cell>
          <cell r="E27">
            <v>0.35</v>
          </cell>
          <cell r="F27">
            <v>-1.4850000000000001</v>
          </cell>
          <cell r="G27">
            <v>-20.37</v>
          </cell>
          <cell r="H27">
            <v>20.427056</v>
          </cell>
        </row>
        <row r="28">
          <cell r="B28">
            <v>150</v>
          </cell>
          <cell r="E28">
            <v>0.46</v>
          </cell>
          <cell r="F28">
            <v>-1.4670000000000001</v>
          </cell>
          <cell r="G28">
            <v>-21.25</v>
          </cell>
          <cell r="H28">
            <v>21.305544000000001</v>
          </cell>
        </row>
        <row r="29">
          <cell r="B29">
            <v>160</v>
          </cell>
          <cell r="E29">
            <v>0.53</v>
          </cell>
          <cell r="F29">
            <v>-1.4410000000000001</v>
          </cell>
          <cell r="G29">
            <v>-21.34</v>
          </cell>
          <cell r="H29">
            <v>21.395163</v>
          </cell>
        </row>
        <row r="30">
          <cell r="B30">
            <v>170</v>
          </cell>
          <cell r="E30">
            <v>0.56999999999999995</v>
          </cell>
          <cell r="F30">
            <v>-1.423</v>
          </cell>
          <cell r="G30">
            <v>-21.08</v>
          </cell>
          <cell r="H30">
            <v>21.135662</v>
          </cell>
        </row>
        <row r="31">
          <cell r="B31">
            <v>180</v>
          </cell>
          <cell r="E31">
            <v>0.57999999999999996</v>
          </cell>
          <cell r="F31">
            <v>-1.4330000000000001</v>
          </cell>
          <cell r="G31">
            <v>-20.92</v>
          </cell>
          <cell r="H31">
            <v>20.977042000000001</v>
          </cell>
        </row>
        <row r="32">
          <cell r="B32">
            <v>190</v>
          </cell>
          <cell r="E32">
            <v>0.56000000000000005</v>
          </cell>
          <cell r="F32">
            <v>-1.4379999999999999</v>
          </cell>
          <cell r="G32">
            <v>-20.99</v>
          </cell>
          <cell r="H32">
            <v>21.046652000000002</v>
          </cell>
        </row>
        <row r="33">
          <cell r="B33">
            <v>200</v>
          </cell>
          <cell r="E33">
            <v>0.55000000000000004</v>
          </cell>
          <cell r="F33">
            <v>-1.4490000000000001</v>
          </cell>
          <cell r="G33">
            <v>-21.26</v>
          </cell>
          <cell r="H33">
            <v>21.316419</v>
          </cell>
        </row>
        <row r="34">
          <cell r="B34">
            <v>210</v>
          </cell>
          <cell r="E34">
            <v>0.53</v>
          </cell>
          <cell r="F34">
            <v>-1.4410000000000001</v>
          </cell>
          <cell r="G34">
            <v>-21.51</v>
          </cell>
          <cell r="H34">
            <v>21.564727999999999</v>
          </cell>
        </row>
        <row r="35">
          <cell r="B35">
            <v>220</v>
          </cell>
          <cell r="E35">
            <v>0.54</v>
          </cell>
          <cell r="F35">
            <v>-1.43</v>
          </cell>
          <cell r="G35">
            <v>-21.22</v>
          </cell>
          <cell r="H35">
            <v>21.274982999999999</v>
          </cell>
        </row>
        <row r="36">
          <cell r="B36">
            <v>230</v>
          </cell>
          <cell r="E36">
            <v>0.56999999999999995</v>
          </cell>
          <cell r="F36">
            <v>-1.375</v>
          </cell>
          <cell r="G36">
            <v>-19.690000000000001</v>
          </cell>
          <cell r="H36">
            <v>19.746179999999999</v>
          </cell>
        </row>
        <row r="37">
          <cell r="B37">
            <v>240</v>
          </cell>
          <cell r="E37">
            <v>0.66</v>
          </cell>
          <cell r="F37">
            <v>-1.268</v>
          </cell>
          <cell r="G37">
            <v>-16.010000000000002</v>
          </cell>
          <cell r="H37">
            <v>16.073689999999999</v>
          </cell>
        </row>
        <row r="38">
          <cell r="B38">
            <v>250</v>
          </cell>
          <cell r="E38">
            <v>0.75</v>
          </cell>
          <cell r="F38">
            <v>-1.0880000000000001</v>
          </cell>
          <cell r="G38">
            <v>-9.82</v>
          </cell>
          <cell r="H38">
            <v>9.9085140000000003</v>
          </cell>
        </row>
        <row r="39">
          <cell r="B39">
            <v>260</v>
          </cell>
          <cell r="E39">
            <v>0.86</v>
          </cell>
          <cell r="F39">
            <v>-0.85599999999999998</v>
          </cell>
          <cell r="G39">
            <v>-0.72</v>
          </cell>
          <cell r="H39">
            <v>1.4109339999999999</v>
          </cell>
        </row>
        <row r="40">
          <cell r="B40">
            <v>270</v>
          </cell>
          <cell r="E40">
            <v>0.96</v>
          </cell>
          <cell r="F40">
            <v>-0.627</v>
          </cell>
          <cell r="G40">
            <v>10.61</v>
          </cell>
          <cell r="H40">
            <v>10.671777000000001</v>
          </cell>
        </row>
        <row r="41">
          <cell r="B41">
            <v>280</v>
          </cell>
          <cell r="E41">
            <v>1</v>
          </cell>
          <cell r="F41">
            <v>-0.437</v>
          </cell>
          <cell r="G41">
            <v>22.43</v>
          </cell>
          <cell r="H41">
            <v>22.456533</v>
          </cell>
        </row>
        <row r="42">
          <cell r="B42">
            <v>290</v>
          </cell>
          <cell r="E42">
            <v>0.94</v>
          </cell>
          <cell r="F42">
            <v>-0.33600000000000002</v>
          </cell>
          <cell r="G42">
            <v>32.840000000000003</v>
          </cell>
          <cell r="H42">
            <v>32.855167999999999</v>
          </cell>
        </row>
        <row r="43">
          <cell r="B43">
            <v>300</v>
          </cell>
          <cell r="E43">
            <v>0.79</v>
          </cell>
          <cell r="F43">
            <v>-0.34599999999999997</v>
          </cell>
          <cell r="G43">
            <v>40.19</v>
          </cell>
          <cell r="H43">
            <v>40.199252999999999</v>
          </cell>
        </row>
        <row r="44">
          <cell r="B44">
            <v>310</v>
          </cell>
          <cell r="E44">
            <v>0.61</v>
          </cell>
          <cell r="F44">
            <v>-0.497</v>
          </cell>
          <cell r="G44">
            <v>43.25</v>
          </cell>
          <cell r="H44">
            <v>43.257156999999999</v>
          </cell>
        </row>
        <row r="45">
          <cell r="B45">
            <v>320</v>
          </cell>
          <cell r="E45">
            <v>0.4</v>
          </cell>
          <cell r="F45">
            <v>-0.747</v>
          </cell>
          <cell r="G45">
            <v>41.69</v>
          </cell>
          <cell r="H45">
            <v>41.698610000000002</v>
          </cell>
        </row>
        <row r="46">
          <cell r="B46">
            <v>330</v>
          </cell>
          <cell r="E46">
            <v>0.17</v>
          </cell>
          <cell r="F46">
            <v>-1.0409999999999999</v>
          </cell>
          <cell r="G46">
            <v>35.909999999999997</v>
          </cell>
          <cell r="H46">
            <v>35.925488000000001</v>
          </cell>
        </row>
        <row r="47">
          <cell r="B47">
            <v>340</v>
          </cell>
          <cell r="E47">
            <v>0.01</v>
          </cell>
          <cell r="F47">
            <v>-1.3149999999999999</v>
          </cell>
          <cell r="G47">
            <v>27.41</v>
          </cell>
          <cell r="H47">
            <v>27.441527000000001</v>
          </cell>
        </row>
        <row r="48">
          <cell r="B48">
            <v>350</v>
          </cell>
          <cell r="E48">
            <v>-0.03</v>
          </cell>
          <cell r="F48">
            <v>-1.5069999999999999</v>
          </cell>
          <cell r="G48">
            <v>18.03</v>
          </cell>
          <cell r="H48">
            <v>18.092894999999999</v>
          </cell>
        </row>
        <row r="49">
          <cell r="B49">
            <v>360</v>
          </cell>
          <cell r="E49">
            <v>0.03</v>
          </cell>
          <cell r="F49">
            <v>-1.6080000000000001</v>
          </cell>
          <cell r="G49">
            <v>9.4600000000000009</v>
          </cell>
          <cell r="H49">
            <v>9.5957369999999997</v>
          </cell>
        </row>
        <row r="50">
          <cell r="B50">
            <v>370</v>
          </cell>
          <cell r="E50">
            <v>0.12</v>
          </cell>
          <cell r="F50">
            <v>-1.6160000000000001</v>
          </cell>
          <cell r="G50">
            <v>2.52</v>
          </cell>
          <cell r="H50">
            <v>2.9960399999999998</v>
          </cell>
        </row>
        <row r="51">
          <cell r="B51">
            <v>380</v>
          </cell>
          <cell r="E51">
            <v>0.24</v>
          </cell>
          <cell r="F51">
            <v>-1.579</v>
          </cell>
          <cell r="G51">
            <v>-2.59</v>
          </cell>
          <cell r="H51">
            <v>3.0428510000000002</v>
          </cell>
        </row>
        <row r="52">
          <cell r="B52">
            <v>390</v>
          </cell>
          <cell r="E52">
            <v>0.36</v>
          </cell>
          <cell r="F52">
            <v>-1.5089999999999999</v>
          </cell>
          <cell r="G52">
            <v>-6.05</v>
          </cell>
          <cell r="H52">
            <v>6.2457330000000004</v>
          </cell>
        </row>
        <row r="53">
          <cell r="B53">
            <v>400</v>
          </cell>
          <cell r="E53">
            <v>0.44</v>
          </cell>
          <cell r="F53">
            <v>-1.4419999999999999</v>
          </cell>
          <cell r="G53">
            <v>-8.0500000000000007</v>
          </cell>
          <cell r="H53">
            <v>8.1899610000000003</v>
          </cell>
        </row>
      </sheetData>
      <sheetData sheetId="1">
        <row r="15">
          <cell r="B15">
            <v>20</v>
          </cell>
          <cell r="H15">
            <v>11163.202417</v>
          </cell>
        </row>
        <row r="16">
          <cell r="B16">
            <v>20</v>
          </cell>
          <cell r="C16">
            <v>-10</v>
          </cell>
          <cell r="H16">
            <v>11152.445565</v>
          </cell>
        </row>
        <row r="17">
          <cell r="B17">
            <v>20</v>
          </cell>
          <cell r="C17">
            <v>0</v>
          </cell>
          <cell r="H17">
            <v>11147.07496</v>
          </cell>
        </row>
        <row r="18">
          <cell r="B18">
            <v>20</v>
          </cell>
          <cell r="C18">
            <v>10</v>
          </cell>
          <cell r="H18">
            <v>11152.844955</v>
          </cell>
        </row>
        <row r="19">
          <cell r="B19">
            <v>20</v>
          </cell>
          <cell r="C19">
            <v>20</v>
          </cell>
          <cell r="H19">
            <v>11168.335091999999</v>
          </cell>
        </row>
        <row r="20">
          <cell r="B20">
            <v>20</v>
          </cell>
          <cell r="D20">
            <v>20</v>
          </cell>
          <cell r="H20">
            <v>10949.842659</v>
          </cell>
        </row>
        <row r="21">
          <cell r="B21">
            <v>20</v>
          </cell>
          <cell r="D21">
            <v>10</v>
          </cell>
          <cell r="H21">
            <v>11067.767323</v>
          </cell>
        </row>
        <row r="22">
          <cell r="B22">
            <v>20</v>
          </cell>
          <cell r="D22">
            <v>0</v>
          </cell>
          <cell r="H22">
            <v>11145.848491000001</v>
          </cell>
        </row>
        <row r="23">
          <cell r="B23">
            <v>20</v>
          </cell>
          <cell r="D23">
            <v>-10</v>
          </cell>
          <cell r="H23">
            <v>11178.461358</v>
          </cell>
        </row>
        <row r="24">
          <cell r="B24">
            <v>20</v>
          </cell>
          <cell r="D24">
            <v>-20</v>
          </cell>
          <cell r="H24">
            <v>11171.354284999999</v>
          </cell>
        </row>
        <row r="25">
          <cell r="B25">
            <v>67.5</v>
          </cell>
          <cell r="C25">
            <v>-20</v>
          </cell>
          <cell r="H25">
            <v>18308.786198000002</v>
          </cell>
        </row>
        <row r="26">
          <cell r="B26">
            <v>67.5</v>
          </cell>
          <cell r="H26">
            <v>18022.543081</v>
          </cell>
        </row>
        <row r="27">
          <cell r="B27">
            <v>67.5</v>
          </cell>
          <cell r="H27">
            <v>17917.167626999999</v>
          </cell>
        </row>
        <row r="28">
          <cell r="B28">
            <v>67.5</v>
          </cell>
          <cell r="H28">
            <v>17979.806492</v>
          </cell>
        </row>
        <row r="29">
          <cell r="B29">
            <v>67.5</v>
          </cell>
          <cell r="H29">
            <v>18214.64615</v>
          </cell>
        </row>
        <row r="30">
          <cell r="B30">
            <v>67.5</v>
          </cell>
          <cell r="H30">
            <v>18154.996843000001</v>
          </cell>
        </row>
        <row r="31">
          <cell r="B31">
            <v>67.5</v>
          </cell>
          <cell r="H31">
            <v>17958.256764999998</v>
          </cell>
        </row>
        <row r="32">
          <cell r="B32">
            <v>67.5</v>
          </cell>
          <cell r="H32">
            <v>17915.636846000001</v>
          </cell>
        </row>
        <row r="33">
          <cell r="B33">
            <v>67.5</v>
          </cell>
          <cell r="H33">
            <v>18016.261387999999</v>
          </cell>
        </row>
        <row r="34">
          <cell r="B34">
            <v>67.5</v>
          </cell>
          <cell r="H34">
            <v>18268.930060999999</v>
          </cell>
        </row>
        <row r="35">
          <cell r="B35">
            <v>199.5</v>
          </cell>
          <cell r="H35">
            <v>19965.435560999998</v>
          </cell>
        </row>
        <row r="36">
          <cell r="B36">
            <v>199.5</v>
          </cell>
          <cell r="H36">
            <v>19964.548243000001</v>
          </cell>
        </row>
        <row r="37">
          <cell r="B37">
            <v>199.5</v>
          </cell>
          <cell r="H37">
            <v>19963.934826000001</v>
          </cell>
        </row>
        <row r="38">
          <cell r="B38">
            <v>199.5</v>
          </cell>
          <cell r="H38">
            <v>19963.945597000002</v>
          </cell>
        </row>
        <row r="39">
          <cell r="B39">
            <v>199.5</v>
          </cell>
          <cell r="H39">
            <v>19964.156262</v>
          </cell>
        </row>
        <row r="40">
          <cell r="B40">
            <v>199.5</v>
          </cell>
          <cell r="H40">
            <v>19966.133467</v>
          </cell>
        </row>
        <row r="41">
          <cell r="B41">
            <v>199.5</v>
          </cell>
          <cell r="H41">
            <v>19965.039928999999</v>
          </cell>
        </row>
        <row r="42">
          <cell r="B42">
            <v>199.5</v>
          </cell>
          <cell r="H42">
            <v>19964.134005</v>
          </cell>
        </row>
        <row r="43">
          <cell r="B43">
            <v>199.5</v>
          </cell>
          <cell r="H43">
            <v>19964.033469999998</v>
          </cell>
        </row>
        <row r="44">
          <cell r="B44">
            <v>199.5</v>
          </cell>
          <cell r="H44">
            <v>19964.716192</v>
          </cell>
        </row>
        <row r="45">
          <cell r="B45">
            <v>331.5</v>
          </cell>
          <cell r="H45">
            <v>13467.81071</v>
          </cell>
        </row>
        <row r="46">
          <cell r="B46">
            <v>331.5</v>
          </cell>
          <cell r="H46">
            <v>13350.747342999999</v>
          </cell>
        </row>
        <row r="47">
          <cell r="B47">
            <v>331.5</v>
          </cell>
          <cell r="H47">
            <v>13310.01489</v>
          </cell>
        </row>
        <row r="48">
          <cell r="B48">
            <v>331.5</v>
          </cell>
          <cell r="H48">
            <v>13339.748566</v>
          </cell>
        </row>
        <row r="49">
          <cell r="B49">
            <v>331.5</v>
          </cell>
          <cell r="H49">
            <v>13441.436658000001</v>
          </cell>
        </row>
        <row r="50">
          <cell r="B50">
            <v>331.5</v>
          </cell>
          <cell r="H50">
            <v>13482.022944</v>
          </cell>
        </row>
        <row r="51">
          <cell r="B51">
            <v>331.5</v>
          </cell>
          <cell r="H51">
            <v>13384.648764</v>
          </cell>
        </row>
        <row r="52">
          <cell r="B52">
            <v>331.5</v>
          </cell>
          <cell r="H52">
            <v>13311.425950999999</v>
          </cell>
        </row>
        <row r="53">
          <cell r="B53">
            <v>331.5</v>
          </cell>
          <cell r="H53">
            <v>13266.634405999999</v>
          </cell>
        </row>
        <row r="54">
          <cell r="B54">
            <v>331.5</v>
          </cell>
          <cell r="H54">
            <v>13233.667563000001</v>
          </cell>
        </row>
        <row r="55">
          <cell r="B55">
            <v>379</v>
          </cell>
          <cell r="H55">
            <v>6545.5157630000003</v>
          </cell>
        </row>
        <row r="56">
          <cell r="B56">
            <v>379</v>
          </cell>
          <cell r="H56">
            <v>6582.9203969999999</v>
          </cell>
        </row>
        <row r="57">
          <cell r="B57">
            <v>379</v>
          </cell>
          <cell r="H57">
            <v>6597.6172280000001</v>
          </cell>
        </row>
        <row r="58">
          <cell r="B58">
            <v>379</v>
          </cell>
          <cell r="H58">
            <v>6590.3799939999999</v>
          </cell>
        </row>
        <row r="59">
          <cell r="B59">
            <v>379</v>
          </cell>
          <cell r="H59">
            <v>6559.365315</v>
          </cell>
        </row>
        <row r="60">
          <cell r="B60">
            <v>379</v>
          </cell>
          <cell r="H60">
            <v>6458.5515249999999</v>
          </cell>
        </row>
        <row r="61">
          <cell r="B61">
            <v>379</v>
          </cell>
          <cell r="H61">
            <v>6574.4103379999997</v>
          </cell>
        </row>
        <row r="62">
          <cell r="B62">
            <v>379</v>
          </cell>
          <cell r="H62">
            <v>6599.2130660000003</v>
          </cell>
        </row>
        <row r="63">
          <cell r="B63">
            <v>379</v>
          </cell>
          <cell r="H63">
            <v>6543.1998000000003</v>
          </cell>
        </row>
        <row r="64">
          <cell r="B64">
            <v>379</v>
          </cell>
          <cell r="H64">
            <v>6396.2806700000001</v>
          </cell>
        </row>
      </sheetData>
      <sheetData sheetId="2"/>
      <sheetData sheetId="3">
        <row r="12">
          <cell r="E12" t="str">
            <v>Bx</v>
          </cell>
          <cell r="F12" t="str">
            <v>By</v>
          </cell>
          <cell r="G12" t="str">
            <v>Bz</v>
          </cell>
          <cell r="H12" t="str">
            <v>Bt</v>
          </cell>
        </row>
        <row r="13">
          <cell r="B13">
            <v>1</v>
          </cell>
          <cell r="E13">
            <v>1.38</v>
          </cell>
          <cell r="F13">
            <v>4.29</v>
          </cell>
          <cell r="G13">
            <v>-7.28</v>
          </cell>
          <cell r="H13">
            <v>8.5619449999999997</v>
          </cell>
        </row>
        <row r="14">
          <cell r="B14">
            <v>10</v>
          </cell>
          <cell r="E14">
            <v>1.4</v>
          </cell>
          <cell r="F14">
            <v>4.24</v>
          </cell>
          <cell r="G14">
            <v>-4.01</v>
          </cell>
          <cell r="H14">
            <v>6.0014750000000001</v>
          </cell>
        </row>
        <row r="15">
          <cell r="B15">
            <v>20</v>
          </cell>
          <cell r="E15">
            <v>1.54</v>
          </cell>
          <cell r="F15">
            <v>4.54</v>
          </cell>
          <cell r="G15">
            <v>1.42</v>
          </cell>
          <cell r="H15">
            <v>4.9999599999999997</v>
          </cell>
        </row>
        <row r="16">
          <cell r="B16">
            <v>30</v>
          </cell>
          <cell r="E16">
            <v>1.7</v>
          </cell>
          <cell r="F16">
            <v>4.76</v>
          </cell>
          <cell r="G16">
            <v>8.35</v>
          </cell>
          <cell r="H16">
            <v>9.7606400000000004</v>
          </cell>
        </row>
        <row r="17">
          <cell r="B17">
            <v>40</v>
          </cell>
          <cell r="E17">
            <v>1.8</v>
          </cell>
          <cell r="F17">
            <v>5.09</v>
          </cell>
          <cell r="G17">
            <v>16.25</v>
          </cell>
          <cell r="H17">
            <v>17.123393</v>
          </cell>
        </row>
        <row r="18">
          <cell r="B18">
            <v>50</v>
          </cell>
          <cell r="E18">
            <v>1.78</v>
          </cell>
          <cell r="F18">
            <v>5.39</v>
          </cell>
          <cell r="G18">
            <v>23.65</v>
          </cell>
          <cell r="H18">
            <v>24.321656999999998</v>
          </cell>
        </row>
        <row r="19">
          <cell r="B19">
            <v>60</v>
          </cell>
          <cell r="E19">
            <v>1.6</v>
          </cell>
          <cell r="F19">
            <v>5.52</v>
          </cell>
          <cell r="G19">
            <v>28.8</v>
          </cell>
          <cell r="H19">
            <v>29.367846</v>
          </cell>
        </row>
        <row r="20">
          <cell r="B20">
            <v>70</v>
          </cell>
          <cell r="E20">
            <v>1.24</v>
          </cell>
          <cell r="F20">
            <v>5.47</v>
          </cell>
          <cell r="G20">
            <v>30.11</v>
          </cell>
          <cell r="H20">
            <v>30.627938</v>
          </cell>
        </row>
        <row r="21">
          <cell r="B21">
            <v>80</v>
          </cell>
          <cell r="E21">
            <v>0.76</v>
          </cell>
          <cell r="F21">
            <v>5.17</v>
          </cell>
          <cell r="G21">
            <v>26.76</v>
          </cell>
          <cell r="H21">
            <v>27.265438</v>
          </cell>
        </row>
        <row r="22">
          <cell r="B22">
            <v>90</v>
          </cell>
          <cell r="E22">
            <v>0.3</v>
          </cell>
          <cell r="F22">
            <v>4.7300000000000004</v>
          </cell>
          <cell r="G22">
            <v>18.62</v>
          </cell>
          <cell r="H22">
            <v>19.213726999999999</v>
          </cell>
        </row>
        <row r="23">
          <cell r="B23">
            <v>100</v>
          </cell>
          <cell r="E23">
            <v>-0.06</v>
          </cell>
          <cell r="F23">
            <v>4.0599999999999996</v>
          </cell>
          <cell r="G23">
            <v>6.64</v>
          </cell>
          <cell r="H23">
            <v>7.7831099999999998</v>
          </cell>
        </row>
        <row r="24">
          <cell r="B24">
            <v>110</v>
          </cell>
          <cell r="E24">
            <v>-0.28000000000000003</v>
          </cell>
          <cell r="F24">
            <v>3.4</v>
          </cell>
          <cell r="G24">
            <v>-7.59</v>
          </cell>
          <cell r="H24">
            <v>8.3214480000000002</v>
          </cell>
        </row>
        <row r="25">
          <cell r="B25">
            <v>120</v>
          </cell>
          <cell r="E25">
            <v>-0.3</v>
          </cell>
          <cell r="F25">
            <v>2.78</v>
          </cell>
          <cell r="G25">
            <v>-22.23</v>
          </cell>
          <cell r="H25">
            <v>22.405162000000001</v>
          </cell>
        </row>
        <row r="26">
          <cell r="B26">
            <v>130</v>
          </cell>
          <cell r="E26">
            <v>-0.13</v>
          </cell>
          <cell r="F26">
            <v>2.3199999999999998</v>
          </cell>
          <cell r="G26">
            <v>-35.35</v>
          </cell>
          <cell r="H26">
            <v>35.426287000000002</v>
          </cell>
        </row>
        <row r="27">
          <cell r="B27">
            <v>140</v>
          </cell>
          <cell r="E27">
            <v>0.17</v>
          </cell>
          <cell r="F27">
            <v>1.99</v>
          </cell>
          <cell r="G27">
            <v>-46.1</v>
          </cell>
          <cell r="H27">
            <v>46.143244000000003</v>
          </cell>
        </row>
        <row r="28">
          <cell r="B28">
            <v>150</v>
          </cell>
          <cell r="E28">
            <v>0.53</v>
          </cell>
          <cell r="F28">
            <v>1.83</v>
          </cell>
          <cell r="G28">
            <v>-53.96</v>
          </cell>
          <cell r="H28">
            <v>53.993623999999997</v>
          </cell>
        </row>
        <row r="29">
          <cell r="B29">
            <v>160</v>
          </cell>
          <cell r="E29">
            <v>0.83</v>
          </cell>
          <cell r="F29">
            <v>1.7</v>
          </cell>
          <cell r="G29">
            <v>-59.42</v>
          </cell>
          <cell r="H29">
            <v>59.450108</v>
          </cell>
        </row>
        <row r="30">
          <cell r="B30">
            <v>170</v>
          </cell>
          <cell r="E30">
            <v>1.07</v>
          </cell>
          <cell r="F30">
            <v>1.75</v>
          </cell>
          <cell r="G30">
            <v>-63.07</v>
          </cell>
          <cell r="H30">
            <v>63.103346000000002</v>
          </cell>
        </row>
        <row r="31">
          <cell r="B31">
            <v>180</v>
          </cell>
          <cell r="E31">
            <v>1.27</v>
          </cell>
          <cell r="F31">
            <v>1.7</v>
          </cell>
          <cell r="G31">
            <v>-65.150000000000006</v>
          </cell>
          <cell r="H31">
            <v>65.184549000000004</v>
          </cell>
        </row>
        <row r="32">
          <cell r="B32">
            <v>190</v>
          </cell>
          <cell r="E32">
            <v>1.41</v>
          </cell>
          <cell r="F32">
            <v>1.83</v>
          </cell>
          <cell r="G32">
            <v>-66.44</v>
          </cell>
          <cell r="H32">
            <v>66.480152000000004</v>
          </cell>
        </row>
        <row r="33">
          <cell r="B33">
            <v>200</v>
          </cell>
          <cell r="E33">
            <v>1.5</v>
          </cell>
          <cell r="F33">
            <v>1.93</v>
          </cell>
          <cell r="G33">
            <v>-66.760000000000005</v>
          </cell>
          <cell r="H33">
            <v>66.804733999999996</v>
          </cell>
        </row>
        <row r="34">
          <cell r="B34">
            <v>210</v>
          </cell>
          <cell r="E34">
            <v>1.56</v>
          </cell>
          <cell r="F34">
            <v>1.93</v>
          </cell>
          <cell r="G34">
            <v>-66.510000000000005</v>
          </cell>
          <cell r="H34">
            <v>66.556280999999998</v>
          </cell>
        </row>
        <row r="35">
          <cell r="B35">
            <v>220</v>
          </cell>
          <cell r="E35">
            <v>1.62</v>
          </cell>
          <cell r="F35">
            <v>2</v>
          </cell>
          <cell r="G35">
            <v>-65.41</v>
          </cell>
          <cell r="H35">
            <v>65.460617999999997</v>
          </cell>
        </row>
        <row r="36">
          <cell r="B36">
            <v>230</v>
          </cell>
          <cell r="E36">
            <v>1.68</v>
          </cell>
          <cell r="F36">
            <v>2.2400000000000002</v>
          </cell>
          <cell r="G36">
            <v>-63.48</v>
          </cell>
          <cell r="H36">
            <v>63.541722</v>
          </cell>
        </row>
        <row r="37">
          <cell r="B37">
            <v>240</v>
          </cell>
          <cell r="E37">
            <v>1.75</v>
          </cell>
          <cell r="F37">
            <v>2.4900000000000002</v>
          </cell>
          <cell r="G37">
            <v>-60.08</v>
          </cell>
          <cell r="H37">
            <v>60.157035999999998</v>
          </cell>
        </row>
        <row r="38">
          <cell r="B38">
            <v>250</v>
          </cell>
          <cell r="E38">
            <v>1.84</v>
          </cell>
          <cell r="F38">
            <v>2.81</v>
          </cell>
          <cell r="G38">
            <v>-54.8</v>
          </cell>
          <cell r="H38">
            <v>54.902839</v>
          </cell>
        </row>
        <row r="39">
          <cell r="B39">
            <v>260</v>
          </cell>
          <cell r="E39">
            <v>1.97</v>
          </cell>
          <cell r="F39">
            <v>3.18</v>
          </cell>
          <cell r="G39">
            <v>-47.17</v>
          </cell>
          <cell r="H39">
            <v>47.318095999999997</v>
          </cell>
        </row>
        <row r="40">
          <cell r="B40">
            <v>270</v>
          </cell>
          <cell r="E40">
            <v>2.12</v>
          </cell>
          <cell r="F40">
            <v>3.91</v>
          </cell>
          <cell r="G40">
            <v>-36.79</v>
          </cell>
          <cell r="H40">
            <v>37.057881999999999</v>
          </cell>
        </row>
        <row r="41">
          <cell r="B41">
            <v>280</v>
          </cell>
          <cell r="E41">
            <v>2.25</v>
          </cell>
          <cell r="F41">
            <v>4.6100000000000003</v>
          </cell>
          <cell r="G41">
            <v>-23.73</v>
          </cell>
          <cell r="H41">
            <v>24.278127999999999</v>
          </cell>
        </row>
        <row r="42">
          <cell r="B42">
            <v>290</v>
          </cell>
          <cell r="E42">
            <v>2.31</v>
          </cell>
          <cell r="F42">
            <v>5.39</v>
          </cell>
          <cell r="G42">
            <v>-9.0399999999999991</v>
          </cell>
          <cell r="H42">
            <v>10.775426</v>
          </cell>
        </row>
        <row r="43">
          <cell r="B43">
            <v>300</v>
          </cell>
          <cell r="E43">
            <v>2.27</v>
          </cell>
          <cell r="F43">
            <v>6.04</v>
          </cell>
          <cell r="G43">
            <v>5.55</v>
          </cell>
          <cell r="H43">
            <v>8.5109929999999991</v>
          </cell>
        </row>
        <row r="44">
          <cell r="B44">
            <v>310</v>
          </cell>
          <cell r="E44">
            <v>2.08</v>
          </cell>
          <cell r="F44">
            <v>6.51</v>
          </cell>
          <cell r="G44">
            <v>18.12</v>
          </cell>
          <cell r="H44">
            <v>19.365973</v>
          </cell>
        </row>
        <row r="45">
          <cell r="B45">
            <v>320</v>
          </cell>
          <cell r="E45">
            <v>1.78</v>
          </cell>
          <cell r="F45">
            <v>6.71</v>
          </cell>
          <cell r="G45">
            <v>26.88</v>
          </cell>
          <cell r="H45">
            <v>27.761969000000001</v>
          </cell>
        </row>
        <row r="46">
          <cell r="B46">
            <v>330</v>
          </cell>
          <cell r="E46">
            <v>1.39</v>
          </cell>
          <cell r="F46">
            <v>6.41</v>
          </cell>
          <cell r="G46">
            <v>31.07</v>
          </cell>
          <cell r="H46">
            <v>31.754764999999999</v>
          </cell>
        </row>
        <row r="47">
          <cell r="B47">
            <v>340</v>
          </cell>
          <cell r="E47">
            <v>1.02</v>
          </cell>
          <cell r="F47">
            <v>5.93</v>
          </cell>
          <cell r="G47">
            <v>30.52</v>
          </cell>
          <cell r="H47">
            <v>31.107486000000002</v>
          </cell>
        </row>
        <row r="48">
          <cell r="B48">
            <v>350</v>
          </cell>
          <cell r="E48">
            <v>0.68</v>
          </cell>
          <cell r="F48">
            <v>5.24</v>
          </cell>
          <cell r="G48">
            <v>25.69</v>
          </cell>
          <cell r="H48">
            <v>26.227772999999999</v>
          </cell>
        </row>
        <row r="49">
          <cell r="B49">
            <v>360</v>
          </cell>
          <cell r="E49">
            <v>0.47</v>
          </cell>
          <cell r="F49">
            <v>4.5599999999999996</v>
          </cell>
          <cell r="G49">
            <v>18.29</v>
          </cell>
          <cell r="H49">
            <v>18.855730999999999</v>
          </cell>
        </row>
        <row r="50">
          <cell r="B50">
            <v>370</v>
          </cell>
          <cell r="E50">
            <v>0.44</v>
          </cell>
          <cell r="F50">
            <v>4.01</v>
          </cell>
          <cell r="G50">
            <v>10.18</v>
          </cell>
          <cell r="H50">
            <v>10.950163999999999</v>
          </cell>
        </row>
        <row r="51">
          <cell r="B51">
            <v>380</v>
          </cell>
          <cell r="E51">
            <v>0.5</v>
          </cell>
          <cell r="F51">
            <v>3.68</v>
          </cell>
          <cell r="G51">
            <v>2.83</v>
          </cell>
          <cell r="H51">
            <v>4.6691859999999998</v>
          </cell>
        </row>
        <row r="52">
          <cell r="B52">
            <v>390</v>
          </cell>
          <cell r="E52">
            <v>0.65</v>
          </cell>
          <cell r="F52">
            <v>3.69</v>
          </cell>
          <cell r="G52">
            <v>-2.97</v>
          </cell>
          <cell r="H52">
            <v>4.781161</v>
          </cell>
        </row>
        <row r="53">
          <cell r="B53">
            <v>400</v>
          </cell>
          <cell r="E53">
            <v>0.8</v>
          </cell>
          <cell r="F53">
            <v>3.71</v>
          </cell>
          <cell r="G53">
            <v>-6.98</v>
          </cell>
          <cell r="H53">
            <v>7.945093</v>
          </cell>
        </row>
        <row r="54">
          <cell r="B54">
            <v>410</v>
          </cell>
          <cell r="E54">
            <v>0.97</v>
          </cell>
          <cell r="F54">
            <v>3.69</v>
          </cell>
          <cell r="G54">
            <v>-9.65</v>
          </cell>
          <cell r="H54">
            <v>10.376873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queryTables/queryTable1.xml><?xml version="1.0" encoding="utf-8"?>
<queryTable xmlns="http://schemas.openxmlformats.org/spreadsheetml/2006/main" name="REMNANT FIELD" connectionId="12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14285right" connectionId="10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14285left" connectionId="9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name="14285_6.7T_SCAN_after_locked14hrs.PARTII" connectionId="6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name="14285_6.7T_SCAN_5mm above" connectionId="4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name="14285_6.7T_SCAN_after_locked_over_night" connectionId="5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name="14285DRIFT_1" connectionId="7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MAIN COIL BORE ALIGNMENTII" connectionId="11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14285HALL SCAN AT 1T" connectionId="8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14285.Zmod.NO.BACKGROUND" connectionId="3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14285.Ymod.NO.BACKGROUND" connectionId="2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14285.Xmod.NO.BACKGROUND" connectionId="1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YMODAXIALLYSCANNED" connectionId="14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XMODAXIALLY SCANNED_1" connectionId="13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ZGRADIENTII" connectionId="15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4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5.xml"/><Relationship Id="rId4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5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opLeftCell="A22" workbookViewId="0">
      <selection activeCell="O8" sqref="O8"/>
    </sheetView>
  </sheetViews>
  <sheetFormatPr defaultRowHeight="15"/>
  <cols>
    <col min="1" max="1" width="6" customWidth="1"/>
    <col min="2" max="2" width="8.42578125" customWidth="1"/>
    <col min="3" max="3" width="8" customWidth="1"/>
    <col min="4" max="4" width="7.42578125" bestFit="1" customWidth="1"/>
    <col min="5" max="5" width="7.5703125" customWidth="1"/>
    <col min="6" max="6" width="8.140625" customWidth="1"/>
    <col min="7" max="7" width="8" customWidth="1"/>
    <col min="8" max="8" width="8" bestFit="1" customWidth="1"/>
    <col min="9" max="9" width="11.140625" customWidth="1"/>
    <col min="10" max="11" width="6.7109375" bestFit="1" customWidth="1"/>
    <col min="12" max="12" width="10" bestFit="1" customWidth="1"/>
    <col min="13" max="15" width="10.42578125" bestFit="1" customWidth="1"/>
  </cols>
  <sheetData>
    <row r="1" spans="1:9">
      <c r="A1" t="s">
        <v>39</v>
      </c>
      <c r="B1" t="s">
        <v>40</v>
      </c>
    </row>
    <row r="3" spans="1:9">
      <c r="A3" t="s">
        <v>5</v>
      </c>
    </row>
    <row r="4" spans="1:9">
      <c r="A4" t="s">
        <v>69</v>
      </c>
    </row>
    <row r="6" spans="1:9">
      <c r="A6" t="s">
        <v>7</v>
      </c>
    </row>
    <row r="7" spans="1:9">
      <c r="A7" t="s">
        <v>8</v>
      </c>
    </row>
    <row r="9" spans="1:9">
      <c r="A9" t="s">
        <v>70</v>
      </c>
    </row>
    <row r="10" spans="1:9">
      <c r="B10" s="8" t="s">
        <v>21</v>
      </c>
      <c r="C10" s="8" t="s">
        <v>22</v>
      </c>
      <c r="D10" s="8" t="s">
        <v>23</v>
      </c>
      <c r="E10" s="8" t="s">
        <v>23</v>
      </c>
      <c r="F10" s="8" t="s">
        <v>22</v>
      </c>
      <c r="G10" s="8" t="s">
        <v>21</v>
      </c>
    </row>
    <row r="11" spans="1:9">
      <c r="B11" s="8"/>
      <c r="C11" s="8"/>
      <c r="D11" s="8"/>
      <c r="E11" s="8" t="s">
        <v>35</v>
      </c>
      <c r="F11" s="8" t="s">
        <v>35</v>
      </c>
      <c r="G11" s="8" t="s">
        <v>35</v>
      </c>
    </row>
    <row r="12" spans="1:9">
      <c r="A12" s="3" t="s">
        <v>0</v>
      </c>
      <c r="B12" s="10" t="s">
        <v>16</v>
      </c>
      <c r="C12" s="3" t="s">
        <v>17</v>
      </c>
      <c r="D12" s="10" t="s">
        <v>18</v>
      </c>
      <c r="E12" s="3" t="s">
        <v>29</v>
      </c>
      <c r="F12" s="3" t="s">
        <v>30</v>
      </c>
      <c r="G12" s="3" t="s">
        <v>31</v>
      </c>
      <c r="H12" s="3" t="s">
        <v>32</v>
      </c>
      <c r="I12" s="3" t="s">
        <v>13</v>
      </c>
    </row>
    <row r="13" spans="1:9">
      <c r="A13">
        <v>0</v>
      </c>
      <c r="B13">
        <v>0</v>
      </c>
      <c r="C13">
        <v>0</v>
      </c>
      <c r="D13">
        <v>0</v>
      </c>
      <c r="E13">
        <v>0.56999999999999995</v>
      </c>
      <c r="F13">
        <v>-1.446</v>
      </c>
      <c r="G13">
        <v>-21.16</v>
      </c>
      <c r="H13">
        <v>21.217008</v>
      </c>
      <c r="I13" s="2">
        <v>0.64159722222222226</v>
      </c>
    </row>
    <row r="14" spans="1:9">
      <c r="A14">
        <v>1</v>
      </c>
      <c r="B14">
        <v>1</v>
      </c>
      <c r="C14">
        <v>0</v>
      </c>
      <c r="D14">
        <v>0</v>
      </c>
      <c r="E14">
        <v>0.72</v>
      </c>
      <c r="F14">
        <v>-1.1910000000000001</v>
      </c>
      <c r="G14">
        <v>6.34</v>
      </c>
      <c r="H14">
        <v>6.4909540000000003</v>
      </c>
      <c r="I14" s="2">
        <v>0.64179398148148148</v>
      </c>
    </row>
    <row r="15" spans="1:9">
      <c r="A15">
        <v>2</v>
      </c>
      <c r="B15">
        <v>10</v>
      </c>
      <c r="C15">
        <v>0</v>
      </c>
      <c r="D15">
        <v>0</v>
      </c>
      <c r="E15">
        <v>0.89</v>
      </c>
      <c r="F15">
        <v>-1.1639999999999999</v>
      </c>
      <c r="G15">
        <v>13.35</v>
      </c>
      <c r="H15">
        <v>13.430171</v>
      </c>
      <c r="I15" s="2">
        <v>0.64200231481481485</v>
      </c>
    </row>
    <row r="16" spans="1:9">
      <c r="A16">
        <v>3</v>
      </c>
      <c r="B16">
        <v>20</v>
      </c>
      <c r="C16">
        <v>0</v>
      </c>
      <c r="D16">
        <v>0</v>
      </c>
      <c r="E16">
        <v>0.94</v>
      </c>
      <c r="F16">
        <v>-1.0669999999999999</v>
      </c>
      <c r="G16">
        <v>22.38</v>
      </c>
      <c r="H16">
        <v>22.425131</v>
      </c>
      <c r="I16" s="2">
        <v>0.64219907407407406</v>
      </c>
    </row>
    <row r="17" spans="1:9">
      <c r="A17">
        <v>4</v>
      </c>
      <c r="B17">
        <v>30</v>
      </c>
      <c r="C17">
        <v>0</v>
      </c>
      <c r="D17">
        <v>0</v>
      </c>
      <c r="E17">
        <v>0.98</v>
      </c>
      <c r="F17">
        <v>-0.95499999999999996</v>
      </c>
      <c r="G17">
        <v>31.35</v>
      </c>
      <c r="H17">
        <v>31.379849</v>
      </c>
      <c r="I17" s="2">
        <v>0.64239583333333339</v>
      </c>
    </row>
    <row r="18" spans="1:9">
      <c r="A18">
        <v>5</v>
      </c>
      <c r="B18">
        <v>40</v>
      </c>
      <c r="C18">
        <v>0</v>
      </c>
      <c r="D18">
        <v>0</v>
      </c>
      <c r="E18">
        <v>0.89</v>
      </c>
      <c r="F18">
        <v>-0.85399999999999998</v>
      </c>
      <c r="G18">
        <v>38.619999999999997</v>
      </c>
      <c r="H18">
        <v>38.639691999999997</v>
      </c>
      <c r="I18" s="2">
        <v>0.6425925925925926</v>
      </c>
    </row>
    <row r="19" spans="1:9">
      <c r="A19">
        <v>6</v>
      </c>
      <c r="B19">
        <v>50</v>
      </c>
      <c r="C19">
        <v>0</v>
      </c>
      <c r="D19">
        <v>0</v>
      </c>
      <c r="E19">
        <v>0.7</v>
      </c>
      <c r="F19">
        <v>-0.79200000000000004</v>
      </c>
      <c r="G19">
        <v>42.3</v>
      </c>
      <c r="H19">
        <v>42.313203999999999</v>
      </c>
      <c r="I19" s="2">
        <v>0.64280092592592586</v>
      </c>
    </row>
    <row r="20" spans="1:9">
      <c r="A20">
        <v>7</v>
      </c>
      <c r="B20">
        <v>60</v>
      </c>
      <c r="C20">
        <v>0</v>
      </c>
      <c r="D20">
        <v>0</v>
      </c>
      <c r="E20">
        <v>0.42</v>
      </c>
      <c r="F20">
        <v>-0.79700000000000004</v>
      </c>
      <c r="G20">
        <v>41.64</v>
      </c>
      <c r="H20">
        <v>41.649743999999998</v>
      </c>
      <c r="I20" s="2">
        <v>0.64299768518518519</v>
      </c>
    </row>
    <row r="21" spans="1:9">
      <c r="A21">
        <v>8</v>
      </c>
      <c r="B21">
        <v>70</v>
      </c>
      <c r="C21">
        <v>0</v>
      </c>
      <c r="D21">
        <v>0</v>
      </c>
      <c r="E21">
        <v>0.14000000000000001</v>
      </c>
      <c r="F21">
        <v>-0.85899999999999999</v>
      </c>
      <c r="G21">
        <v>36.369999999999997</v>
      </c>
      <c r="H21">
        <v>36.380412</v>
      </c>
      <c r="I21" s="2">
        <v>0.64319444444444451</v>
      </c>
    </row>
    <row r="22" spans="1:9">
      <c r="A22">
        <v>9</v>
      </c>
      <c r="B22">
        <v>80</v>
      </c>
      <c r="C22">
        <v>0</v>
      </c>
      <c r="D22">
        <v>0</v>
      </c>
      <c r="E22">
        <v>-7.0000000000000007E-2</v>
      </c>
      <c r="F22">
        <v>-0.98399999999999999</v>
      </c>
      <c r="G22">
        <v>27.41</v>
      </c>
      <c r="H22">
        <v>27.427745999999999</v>
      </c>
      <c r="I22" s="2">
        <v>0.64339120370370373</v>
      </c>
    </row>
    <row r="23" spans="1:9">
      <c r="A23">
        <v>10</v>
      </c>
      <c r="B23">
        <v>100</v>
      </c>
      <c r="C23">
        <v>0</v>
      </c>
      <c r="D23">
        <v>0</v>
      </c>
      <c r="E23">
        <v>-0.25</v>
      </c>
      <c r="F23">
        <v>-1.28</v>
      </c>
      <c r="G23">
        <v>4.6100000000000003</v>
      </c>
      <c r="H23">
        <v>4.7909290000000002</v>
      </c>
      <c r="I23" s="2">
        <v>0.64359953703703698</v>
      </c>
    </row>
    <row r="24" spans="1:9">
      <c r="A24">
        <v>11</v>
      </c>
      <c r="B24">
        <v>110</v>
      </c>
      <c r="C24">
        <v>0</v>
      </c>
      <c r="D24">
        <v>0</v>
      </c>
      <c r="E24">
        <v>-0.17</v>
      </c>
      <c r="F24">
        <v>-1.407</v>
      </c>
      <c r="G24">
        <v>-5.49</v>
      </c>
      <c r="H24">
        <v>5.6699780000000004</v>
      </c>
      <c r="I24" s="2">
        <v>0.64379629629629631</v>
      </c>
    </row>
    <row r="25" spans="1:9">
      <c r="A25">
        <v>12</v>
      </c>
      <c r="B25">
        <v>120</v>
      </c>
      <c r="C25">
        <v>0</v>
      </c>
      <c r="D25">
        <v>0</v>
      </c>
      <c r="E25">
        <v>-0.02</v>
      </c>
      <c r="F25">
        <v>-1.4650000000000001</v>
      </c>
      <c r="G25">
        <v>-13.12</v>
      </c>
      <c r="H25">
        <v>13.201554</v>
      </c>
      <c r="I25" s="2">
        <v>0.64399305555555553</v>
      </c>
    </row>
    <row r="26" spans="1:9">
      <c r="A26">
        <v>13</v>
      </c>
      <c r="B26">
        <v>130</v>
      </c>
      <c r="C26">
        <v>0</v>
      </c>
      <c r="D26">
        <v>0</v>
      </c>
      <c r="E26">
        <v>0.19</v>
      </c>
      <c r="F26">
        <v>-1.484</v>
      </c>
      <c r="G26">
        <v>-17.989999999999998</v>
      </c>
      <c r="H26">
        <v>18.052104</v>
      </c>
      <c r="I26" s="2">
        <v>0.64418981481481474</v>
      </c>
    </row>
    <row r="27" spans="1:9">
      <c r="A27">
        <v>14</v>
      </c>
      <c r="B27">
        <v>140</v>
      </c>
      <c r="C27">
        <v>0</v>
      </c>
      <c r="D27">
        <v>0</v>
      </c>
      <c r="E27">
        <v>0.35</v>
      </c>
      <c r="F27">
        <v>-1.4850000000000001</v>
      </c>
      <c r="G27">
        <v>-20.37</v>
      </c>
      <c r="H27">
        <v>20.427056</v>
      </c>
      <c r="I27" s="2">
        <v>0.64438657407407407</v>
      </c>
    </row>
    <row r="28" spans="1:9">
      <c r="A28">
        <v>15</v>
      </c>
      <c r="B28">
        <v>150</v>
      </c>
      <c r="C28">
        <v>0</v>
      </c>
      <c r="D28">
        <v>0</v>
      </c>
      <c r="E28">
        <v>0.46</v>
      </c>
      <c r="F28">
        <v>-1.4670000000000001</v>
      </c>
      <c r="G28">
        <v>-21.25</v>
      </c>
      <c r="H28">
        <v>21.305544000000001</v>
      </c>
      <c r="I28" s="2">
        <v>0.64459490740740744</v>
      </c>
    </row>
    <row r="29" spans="1:9">
      <c r="A29">
        <v>16</v>
      </c>
      <c r="B29">
        <v>160</v>
      </c>
      <c r="C29">
        <v>0</v>
      </c>
      <c r="D29">
        <v>0</v>
      </c>
      <c r="E29">
        <v>0.53</v>
      </c>
      <c r="F29">
        <v>-1.4410000000000001</v>
      </c>
      <c r="G29">
        <v>-21.34</v>
      </c>
      <c r="H29">
        <v>21.395163</v>
      </c>
      <c r="I29" s="2">
        <v>0.64479166666666665</v>
      </c>
    </row>
    <row r="30" spans="1:9">
      <c r="A30">
        <v>17</v>
      </c>
      <c r="B30">
        <v>170</v>
      </c>
      <c r="C30">
        <v>0</v>
      </c>
      <c r="D30">
        <v>0</v>
      </c>
      <c r="E30">
        <v>0.56999999999999995</v>
      </c>
      <c r="F30">
        <v>-1.423</v>
      </c>
      <c r="G30">
        <v>-21.08</v>
      </c>
      <c r="H30">
        <v>21.135662</v>
      </c>
      <c r="I30" s="2">
        <v>0.64501157407407406</v>
      </c>
    </row>
    <row r="31" spans="1:9">
      <c r="A31">
        <v>18</v>
      </c>
      <c r="B31">
        <v>180</v>
      </c>
      <c r="C31">
        <v>0</v>
      </c>
      <c r="D31">
        <v>0</v>
      </c>
      <c r="E31">
        <v>0.57999999999999996</v>
      </c>
      <c r="F31">
        <v>-1.4330000000000001</v>
      </c>
      <c r="G31">
        <v>-20.92</v>
      </c>
      <c r="H31">
        <v>20.977042000000001</v>
      </c>
      <c r="I31" s="2">
        <v>0.64523148148148146</v>
      </c>
    </row>
    <row r="32" spans="1:9">
      <c r="A32">
        <v>19</v>
      </c>
      <c r="B32">
        <v>190</v>
      </c>
      <c r="C32">
        <v>0</v>
      </c>
      <c r="D32">
        <v>0</v>
      </c>
      <c r="E32">
        <v>0.56000000000000005</v>
      </c>
      <c r="F32">
        <v>-1.4379999999999999</v>
      </c>
      <c r="G32">
        <v>-20.99</v>
      </c>
      <c r="H32">
        <v>21.046652000000002</v>
      </c>
      <c r="I32" s="2">
        <v>0.64545138888888887</v>
      </c>
    </row>
    <row r="33" spans="1:9">
      <c r="A33">
        <v>20</v>
      </c>
      <c r="B33">
        <v>200</v>
      </c>
      <c r="C33">
        <v>0</v>
      </c>
      <c r="D33">
        <v>0</v>
      </c>
      <c r="E33">
        <v>0.55000000000000004</v>
      </c>
      <c r="F33">
        <v>-1.4490000000000001</v>
      </c>
      <c r="G33">
        <v>-21.26</v>
      </c>
      <c r="H33">
        <v>21.316419</v>
      </c>
      <c r="I33" s="2">
        <v>0.64567129629629627</v>
      </c>
    </row>
    <row r="34" spans="1:9">
      <c r="A34">
        <v>21</v>
      </c>
      <c r="B34">
        <v>210</v>
      </c>
      <c r="C34">
        <v>0</v>
      </c>
      <c r="D34">
        <v>0</v>
      </c>
      <c r="E34">
        <v>0.53</v>
      </c>
      <c r="F34">
        <v>-1.4410000000000001</v>
      </c>
      <c r="G34">
        <v>-21.51</v>
      </c>
      <c r="H34">
        <v>21.564727999999999</v>
      </c>
      <c r="I34" s="2">
        <v>0.64586805555555549</v>
      </c>
    </row>
    <row r="35" spans="1:9">
      <c r="A35">
        <v>22</v>
      </c>
      <c r="B35">
        <v>220</v>
      </c>
      <c r="C35">
        <v>0</v>
      </c>
      <c r="D35">
        <v>0</v>
      </c>
      <c r="E35">
        <v>0.54</v>
      </c>
      <c r="F35">
        <v>-1.43</v>
      </c>
      <c r="G35">
        <v>-21.22</v>
      </c>
      <c r="H35">
        <v>21.274982999999999</v>
      </c>
      <c r="I35" s="2">
        <v>0.64607638888888885</v>
      </c>
    </row>
    <row r="36" spans="1:9">
      <c r="A36">
        <v>23</v>
      </c>
      <c r="B36">
        <v>230</v>
      </c>
      <c r="C36">
        <v>0</v>
      </c>
      <c r="D36">
        <v>0</v>
      </c>
      <c r="E36">
        <v>0.56999999999999995</v>
      </c>
      <c r="F36">
        <v>-1.375</v>
      </c>
      <c r="G36">
        <v>-19.690000000000001</v>
      </c>
      <c r="H36">
        <v>19.746179999999999</v>
      </c>
      <c r="I36" s="2">
        <v>0.64627314814814818</v>
      </c>
    </row>
    <row r="37" spans="1:9">
      <c r="A37">
        <v>24</v>
      </c>
      <c r="B37">
        <v>240</v>
      </c>
      <c r="C37">
        <v>0</v>
      </c>
      <c r="D37">
        <v>0</v>
      </c>
      <c r="E37">
        <v>0.66</v>
      </c>
      <c r="F37">
        <v>-1.268</v>
      </c>
      <c r="G37">
        <v>-16.010000000000002</v>
      </c>
      <c r="H37">
        <v>16.073689999999999</v>
      </c>
      <c r="I37" s="2">
        <v>0.6464699074074074</v>
      </c>
    </row>
    <row r="38" spans="1:9">
      <c r="A38">
        <v>25</v>
      </c>
      <c r="B38">
        <v>250</v>
      </c>
      <c r="C38">
        <v>0</v>
      </c>
      <c r="D38">
        <v>0</v>
      </c>
      <c r="E38">
        <v>0.75</v>
      </c>
      <c r="F38">
        <v>-1.0880000000000001</v>
      </c>
      <c r="G38">
        <v>-9.82</v>
      </c>
      <c r="H38">
        <v>9.9085140000000003</v>
      </c>
      <c r="I38" s="2">
        <v>0.64667824074074076</v>
      </c>
    </row>
    <row r="39" spans="1:9">
      <c r="A39">
        <v>26</v>
      </c>
      <c r="B39">
        <v>260</v>
      </c>
      <c r="C39">
        <v>0</v>
      </c>
      <c r="D39">
        <v>0</v>
      </c>
      <c r="E39">
        <v>0.86</v>
      </c>
      <c r="F39">
        <v>-0.85599999999999998</v>
      </c>
      <c r="G39">
        <v>-0.72</v>
      </c>
      <c r="H39">
        <v>1.4109339999999999</v>
      </c>
      <c r="I39" s="2">
        <v>0.64687499999999998</v>
      </c>
    </row>
    <row r="40" spans="1:9">
      <c r="A40">
        <v>27</v>
      </c>
      <c r="B40">
        <v>270</v>
      </c>
      <c r="C40">
        <v>0</v>
      </c>
      <c r="D40">
        <v>0</v>
      </c>
      <c r="E40">
        <v>0.96</v>
      </c>
      <c r="F40">
        <v>-0.627</v>
      </c>
      <c r="G40">
        <v>10.61</v>
      </c>
      <c r="H40">
        <v>10.671777000000001</v>
      </c>
      <c r="I40" s="2">
        <v>0.6470717592592593</v>
      </c>
    </row>
    <row r="41" spans="1:9">
      <c r="A41">
        <v>28</v>
      </c>
      <c r="B41">
        <v>280</v>
      </c>
      <c r="C41">
        <v>0</v>
      </c>
      <c r="D41">
        <v>0</v>
      </c>
      <c r="E41">
        <v>1</v>
      </c>
      <c r="F41">
        <v>-0.437</v>
      </c>
      <c r="G41">
        <v>22.43</v>
      </c>
      <c r="H41">
        <v>22.456533</v>
      </c>
      <c r="I41" s="2">
        <v>0.64728009259259256</v>
      </c>
    </row>
    <row r="42" spans="1:9">
      <c r="A42">
        <v>29</v>
      </c>
      <c r="B42">
        <v>290</v>
      </c>
      <c r="C42">
        <v>0</v>
      </c>
      <c r="D42">
        <v>0</v>
      </c>
      <c r="E42">
        <v>0.94</v>
      </c>
      <c r="F42">
        <v>-0.33600000000000002</v>
      </c>
      <c r="G42">
        <v>32.840000000000003</v>
      </c>
      <c r="H42">
        <v>32.855167999999999</v>
      </c>
      <c r="I42" s="2">
        <v>0.64748842592592593</v>
      </c>
    </row>
    <row r="43" spans="1:9">
      <c r="A43">
        <v>30</v>
      </c>
      <c r="B43">
        <v>300</v>
      </c>
      <c r="C43">
        <v>0</v>
      </c>
      <c r="D43">
        <v>0</v>
      </c>
      <c r="E43">
        <v>0.79</v>
      </c>
      <c r="F43">
        <v>-0.34599999999999997</v>
      </c>
      <c r="G43">
        <v>40.19</v>
      </c>
      <c r="H43">
        <v>40.199252999999999</v>
      </c>
      <c r="I43" s="2">
        <v>0.64768518518518514</v>
      </c>
    </row>
    <row r="44" spans="1:9">
      <c r="A44">
        <v>31</v>
      </c>
      <c r="B44">
        <v>310</v>
      </c>
      <c r="C44">
        <v>0</v>
      </c>
      <c r="D44">
        <v>0</v>
      </c>
      <c r="E44">
        <v>0.61</v>
      </c>
      <c r="F44">
        <v>-0.497</v>
      </c>
      <c r="G44">
        <v>43.25</v>
      </c>
      <c r="H44">
        <v>43.257156999999999</v>
      </c>
      <c r="I44" s="2">
        <v>0.64789351851851851</v>
      </c>
    </row>
    <row r="45" spans="1:9">
      <c r="A45">
        <v>32</v>
      </c>
      <c r="B45">
        <v>320</v>
      </c>
      <c r="C45">
        <v>0</v>
      </c>
      <c r="D45">
        <v>0</v>
      </c>
      <c r="E45">
        <v>0.4</v>
      </c>
      <c r="F45">
        <v>-0.747</v>
      </c>
      <c r="G45">
        <v>41.69</v>
      </c>
      <c r="H45">
        <v>41.698610000000002</v>
      </c>
      <c r="I45" s="2">
        <v>0.64809027777777783</v>
      </c>
    </row>
    <row r="46" spans="1:9">
      <c r="A46">
        <v>33</v>
      </c>
      <c r="B46">
        <v>330</v>
      </c>
      <c r="C46">
        <v>0</v>
      </c>
      <c r="D46">
        <v>0</v>
      </c>
      <c r="E46">
        <v>0.17</v>
      </c>
      <c r="F46">
        <v>-1.0409999999999999</v>
      </c>
      <c r="G46">
        <v>35.909999999999997</v>
      </c>
      <c r="H46">
        <v>35.925488000000001</v>
      </c>
      <c r="I46" s="2">
        <v>0.64829861111111109</v>
      </c>
    </row>
    <row r="47" spans="1:9">
      <c r="A47">
        <v>34</v>
      </c>
      <c r="B47">
        <v>340</v>
      </c>
      <c r="C47">
        <v>0</v>
      </c>
      <c r="D47">
        <v>0</v>
      </c>
      <c r="E47">
        <v>0.01</v>
      </c>
      <c r="F47">
        <v>-1.3149999999999999</v>
      </c>
      <c r="G47">
        <v>27.41</v>
      </c>
      <c r="H47">
        <v>27.441527000000001</v>
      </c>
      <c r="I47" s="2">
        <v>0.64849537037037031</v>
      </c>
    </row>
    <row r="48" spans="1:9">
      <c r="A48">
        <v>35</v>
      </c>
      <c r="B48">
        <v>350</v>
      </c>
      <c r="C48">
        <v>0</v>
      </c>
      <c r="D48">
        <v>0</v>
      </c>
      <c r="E48">
        <v>-0.03</v>
      </c>
      <c r="F48">
        <v>-1.5069999999999999</v>
      </c>
      <c r="G48">
        <v>18.03</v>
      </c>
      <c r="H48">
        <v>18.092894999999999</v>
      </c>
      <c r="I48" s="2">
        <v>0.64869212962962963</v>
      </c>
    </row>
    <row r="49" spans="1:9">
      <c r="A49">
        <v>36</v>
      </c>
      <c r="B49">
        <v>360</v>
      </c>
      <c r="C49">
        <v>0</v>
      </c>
      <c r="D49">
        <v>0</v>
      </c>
      <c r="E49">
        <v>0.03</v>
      </c>
      <c r="F49">
        <v>-1.6080000000000001</v>
      </c>
      <c r="G49">
        <v>9.4600000000000009</v>
      </c>
      <c r="H49">
        <v>9.5957369999999997</v>
      </c>
      <c r="I49" s="2">
        <v>0.648900462962963</v>
      </c>
    </row>
    <row r="50" spans="1:9">
      <c r="A50">
        <v>37</v>
      </c>
      <c r="B50">
        <v>370</v>
      </c>
      <c r="C50">
        <v>0</v>
      </c>
      <c r="D50">
        <v>0</v>
      </c>
      <c r="E50">
        <v>0.12</v>
      </c>
      <c r="F50">
        <v>-1.6160000000000001</v>
      </c>
      <c r="G50">
        <v>2.52</v>
      </c>
      <c r="H50">
        <v>2.9960399999999998</v>
      </c>
      <c r="I50" s="2">
        <v>0.64909722222222221</v>
      </c>
    </row>
    <row r="51" spans="1:9">
      <c r="A51">
        <v>38</v>
      </c>
      <c r="B51">
        <v>380</v>
      </c>
      <c r="C51">
        <v>0</v>
      </c>
      <c r="D51">
        <v>0</v>
      </c>
      <c r="E51">
        <v>0.24</v>
      </c>
      <c r="F51">
        <v>-1.579</v>
      </c>
      <c r="G51">
        <v>-2.59</v>
      </c>
      <c r="H51">
        <v>3.0428510000000002</v>
      </c>
      <c r="I51" s="2">
        <v>0.64929398148148143</v>
      </c>
    </row>
    <row r="52" spans="1:9">
      <c r="A52">
        <v>39</v>
      </c>
      <c r="B52">
        <v>390</v>
      </c>
      <c r="C52">
        <v>0</v>
      </c>
      <c r="D52">
        <v>0</v>
      </c>
      <c r="E52">
        <v>0.36</v>
      </c>
      <c r="F52">
        <v>-1.5089999999999999</v>
      </c>
      <c r="G52">
        <v>-6.05</v>
      </c>
      <c r="H52">
        <v>6.2457330000000004</v>
      </c>
      <c r="I52" s="2">
        <v>0.6495023148148148</v>
      </c>
    </row>
    <row r="53" spans="1:9">
      <c r="A53">
        <v>40</v>
      </c>
      <c r="B53">
        <v>400</v>
      </c>
      <c r="C53">
        <v>0</v>
      </c>
      <c r="D53">
        <v>0</v>
      </c>
      <c r="E53">
        <v>0.44</v>
      </c>
      <c r="F53">
        <v>-1.4419999999999999</v>
      </c>
      <c r="G53">
        <v>-8.0500000000000007</v>
      </c>
      <c r="H53">
        <v>8.1899610000000003</v>
      </c>
      <c r="I53" s="2">
        <v>0.64969907407407412</v>
      </c>
    </row>
    <row r="54" spans="1:9">
      <c r="A54">
        <v>41</v>
      </c>
      <c r="B54">
        <v>0</v>
      </c>
      <c r="C54">
        <v>0</v>
      </c>
      <c r="D54">
        <v>0</v>
      </c>
      <c r="E54">
        <v>0.64</v>
      </c>
      <c r="F54">
        <v>-0.995</v>
      </c>
      <c r="G54">
        <v>-19.79</v>
      </c>
      <c r="H54">
        <v>19.825330000000001</v>
      </c>
      <c r="I54" s="2">
        <v>0.64990740740740738</v>
      </c>
    </row>
    <row r="55" spans="1:9">
      <c r="A55">
        <v>41</v>
      </c>
      <c r="B55">
        <v>0</v>
      </c>
      <c r="C55">
        <v>0</v>
      </c>
      <c r="D55">
        <v>0</v>
      </c>
      <c r="E55">
        <v>0.44</v>
      </c>
      <c r="F55">
        <v>-1.054</v>
      </c>
      <c r="G55">
        <v>13.28</v>
      </c>
      <c r="H55">
        <v>13.329025</v>
      </c>
      <c r="I55" s="2">
        <v>0.65010416666666659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7"/>
  <sheetViews>
    <sheetView topLeftCell="A13" workbookViewId="0">
      <selection activeCell="O33" sqref="O33"/>
    </sheetView>
  </sheetViews>
  <sheetFormatPr defaultRowHeight="15"/>
  <cols>
    <col min="1" max="1" width="5.85546875" customWidth="1"/>
    <col min="2" max="2" width="8.28515625" customWidth="1"/>
    <col min="3" max="3" width="9" customWidth="1"/>
    <col min="4" max="4" width="9.7109375" customWidth="1"/>
    <col min="5" max="5" width="12.42578125" customWidth="1"/>
    <col min="6" max="6" width="8.7109375" customWidth="1"/>
    <col min="7" max="7" width="11.28515625" customWidth="1"/>
    <col min="8" max="8" width="7.85546875" bestFit="1" customWidth="1"/>
    <col min="9" max="9" width="11.5703125" bestFit="1" customWidth="1"/>
  </cols>
  <sheetData>
    <row r="1" spans="1:7">
      <c r="A1" t="s">
        <v>4</v>
      </c>
    </row>
    <row r="3" spans="1:7">
      <c r="A3" t="s">
        <v>5</v>
      </c>
    </row>
    <row r="4" spans="1:7">
      <c r="A4" s="7" t="s">
        <v>6</v>
      </c>
    </row>
    <row r="6" spans="1:7">
      <c r="A6" t="s">
        <v>7</v>
      </c>
    </row>
    <row r="7" spans="1:7">
      <c r="A7" t="s">
        <v>8</v>
      </c>
    </row>
    <row r="9" spans="1:7">
      <c r="A9" t="s">
        <v>10</v>
      </c>
    </row>
    <row r="10" spans="1:7">
      <c r="A10" t="s">
        <v>36</v>
      </c>
    </row>
    <row r="11" spans="1:7">
      <c r="A11" t="s">
        <v>38</v>
      </c>
    </row>
    <row r="13" spans="1:7">
      <c r="B13" s="4" t="s">
        <v>21</v>
      </c>
      <c r="C13" s="4" t="s">
        <v>22</v>
      </c>
      <c r="D13" s="4" t="s">
        <v>23</v>
      </c>
    </row>
    <row r="14" spans="1:7">
      <c r="A14" s="3" t="s">
        <v>0</v>
      </c>
      <c r="B14" s="10" t="s">
        <v>16</v>
      </c>
      <c r="C14" s="3" t="s">
        <v>17</v>
      </c>
      <c r="D14" s="10" t="s">
        <v>18</v>
      </c>
      <c r="E14" s="3" t="s">
        <v>19</v>
      </c>
      <c r="F14" s="3" t="s">
        <v>14</v>
      </c>
      <c r="G14" s="3" t="s">
        <v>13</v>
      </c>
    </row>
    <row r="15" spans="1:7">
      <c r="A15">
        <v>0</v>
      </c>
      <c r="B15">
        <v>-29</v>
      </c>
      <c r="C15">
        <v>-0.1</v>
      </c>
      <c r="D15">
        <v>5</v>
      </c>
      <c r="E15">
        <v>6.6677068000000004</v>
      </c>
      <c r="F15" t="s">
        <v>28</v>
      </c>
      <c r="G15" s="2">
        <v>0.47804398148148147</v>
      </c>
    </row>
    <row r="16" spans="1:7">
      <c r="A16">
        <v>0</v>
      </c>
      <c r="B16">
        <v>-28</v>
      </c>
      <c r="C16">
        <v>-0.1</v>
      </c>
      <c r="D16">
        <v>5</v>
      </c>
      <c r="E16">
        <v>6.6980871000000004</v>
      </c>
      <c r="F16" t="s">
        <v>12</v>
      </c>
      <c r="G16" s="2">
        <v>0.47841435185185183</v>
      </c>
    </row>
    <row r="17" spans="1:7">
      <c r="A17">
        <v>0</v>
      </c>
      <c r="B17">
        <v>-27</v>
      </c>
      <c r="C17">
        <v>-0.1</v>
      </c>
      <c r="D17">
        <v>5</v>
      </c>
      <c r="E17">
        <v>6.6982298</v>
      </c>
      <c r="F17" t="s">
        <v>12</v>
      </c>
      <c r="G17" s="2">
        <v>0.47866898148148151</v>
      </c>
    </row>
    <row r="18" spans="1:7">
      <c r="A18">
        <v>0</v>
      </c>
      <c r="B18">
        <v>-26</v>
      </c>
      <c r="C18">
        <v>-0.1</v>
      </c>
      <c r="D18">
        <v>5</v>
      </c>
      <c r="E18">
        <v>6.6983734000000004</v>
      </c>
      <c r="F18" t="s">
        <v>12</v>
      </c>
      <c r="G18" s="2">
        <v>0.4788310185185185</v>
      </c>
    </row>
    <row r="19" spans="1:7">
      <c r="A19">
        <v>0</v>
      </c>
      <c r="B19">
        <v>-25</v>
      </c>
      <c r="C19">
        <v>-0.1</v>
      </c>
      <c r="D19">
        <v>5</v>
      </c>
      <c r="E19">
        <v>6.6985066</v>
      </c>
      <c r="F19" t="s">
        <v>12</v>
      </c>
      <c r="G19" s="2">
        <v>0.47895833333333332</v>
      </c>
    </row>
    <row r="20" spans="1:7">
      <c r="A20">
        <v>0</v>
      </c>
      <c r="B20">
        <v>-25</v>
      </c>
      <c r="C20">
        <v>-0.1</v>
      </c>
      <c r="D20">
        <v>5</v>
      </c>
      <c r="E20">
        <v>6.6985023000000004</v>
      </c>
      <c r="F20" t="s">
        <v>12</v>
      </c>
      <c r="G20" s="2">
        <v>0.47902777777777777</v>
      </c>
    </row>
    <row r="21" spans="1:7">
      <c r="A21">
        <v>0</v>
      </c>
      <c r="B21">
        <v>-24</v>
      </c>
      <c r="C21">
        <v>-0.1</v>
      </c>
      <c r="D21">
        <v>5</v>
      </c>
      <c r="E21">
        <v>6.6986315000000003</v>
      </c>
      <c r="F21" t="s">
        <v>12</v>
      </c>
      <c r="G21" s="2">
        <v>0.47915509259259265</v>
      </c>
    </row>
    <row r="22" spans="1:7">
      <c r="A22">
        <v>0</v>
      </c>
      <c r="B22">
        <v>-23</v>
      </c>
      <c r="C22">
        <v>-0.1</v>
      </c>
      <c r="D22">
        <v>5</v>
      </c>
      <c r="E22">
        <v>6.6987515999999996</v>
      </c>
      <c r="F22" t="s">
        <v>12</v>
      </c>
      <c r="G22" s="2">
        <v>0.47932870370370373</v>
      </c>
    </row>
    <row r="23" spans="1:7">
      <c r="A23">
        <v>0</v>
      </c>
      <c r="B23">
        <v>-22</v>
      </c>
      <c r="C23">
        <v>-0.1</v>
      </c>
      <c r="D23">
        <v>5</v>
      </c>
      <c r="E23">
        <v>6.6988621000000004</v>
      </c>
      <c r="F23" t="s">
        <v>12</v>
      </c>
      <c r="G23" s="2">
        <v>0.48079861111111111</v>
      </c>
    </row>
    <row r="24" spans="1:7">
      <c r="A24">
        <v>0</v>
      </c>
      <c r="B24">
        <v>-21</v>
      </c>
      <c r="C24">
        <v>-0.1</v>
      </c>
      <c r="D24">
        <v>5</v>
      </c>
      <c r="E24">
        <v>6.6989710999999996</v>
      </c>
      <c r="F24" t="s">
        <v>12</v>
      </c>
      <c r="G24" s="2">
        <v>0.48094907407407406</v>
      </c>
    </row>
    <row r="25" spans="1:7">
      <c r="A25">
        <v>0</v>
      </c>
      <c r="B25">
        <v>-20</v>
      </c>
      <c r="C25">
        <v>-0.1</v>
      </c>
      <c r="D25">
        <v>5</v>
      </c>
      <c r="E25">
        <v>6.6990750999999999</v>
      </c>
      <c r="F25" t="s">
        <v>12</v>
      </c>
      <c r="G25" s="2">
        <v>0.4811111111111111</v>
      </c>
    </row>
    <row r="26" spans="1:7">
      <c r="A26">
        <v>0</v>
      </c>
      <c r="B26">
        <v>-19</v>
      </c>
      <c r="C26">
        <v>-0.1</v>
      </c>
      <c r="D26">
        <v>5</v>
      </c>
      <c r="E26">
        <v>6.6991717</v>
      </c>
      <c r="F26" t="s">
        <v>12</v>
      </c>
      <c r="G26" s="2">
        <v>0.481412037037037</v>
      </c>
    </row>
    <row r="27" spans="1:7">
      <c r="A27">
        <v>0</v>
      </c>
      <c r="B27">
        <v>-18</v>
      </c>
      <c r="C27">
        <v>-0.1</v>
      </c>
      <c r="D27">
        <v>5</v>
      </c>
      <c r="E27">
        <v>6.6992621999999997</v>
      </c>
      <c r="F27" t="s">
        <v>12</v>
      </c>
      <c r="G27" s="2">
        <v>0.48162037037037037</v>
      </c>
    </row>
    <row r="28" spans="1:7">
      <c r="A28">
        <v>0</v>
      </c>
      <c r="B28">
        <v>-17</v>
      </c>
      <c r="C28">
        <v>-0.1</v>
      </c>
      <c r="D28">
        <v>5</v>
      </c>
      <c r="E28">
        <v>6.6993492999999997</v>
      </c>
      <c r="F28" t="s">
        <v>12</v>
      </c>
      <c r="G28" s="2">
        <v>0.48177083333333331</v>
      </c>
    </row>
    <row r="29" spans="1:7">
      <c r="A29">
        <v>0</v>
      </c>
      <c r="B29">
        <v>-16</v>
      </c>
      <c r="C29">
        <v>-0.1</v>
      </c>
      <c r="D29">
        <v>5</v>
      </c>
      <c r="E29">
        <v>6.6994318000000002</v>
      </c>
      <c r="F29" t="s">
        <v>12</v>
      </c>
      <c r="G29" s="2">
        <v>0.48185185185185181</v>
      </c>
    </row>
    <row r="30" spans="1:7">
      <c r="A30">
        <v>0</v>
      </c>
      <c r="B30">
        <v>-15</v>
      </c>
      <c r="C30">
        <v>-0.1</v>
      </c>
      <c r="D30">
        <v>5</v>
      </c>
      <c r="E30">
        <v>6.6995087</v>
      </c>
      <c r="F30" t="s">
        <v>12</v>
      </c>
      <c r="G30" s="2">
        <v>0.48201388888888891</v>
      </c>
    </row>
    <row r="31" spans="1:7">
      <c r="A31">
        <v>0</v>
      </c>
      <c r="B31">
        <v>-14</v>
      </c>
      <c r="C31">
        <v>-0.1</v>
      </c>
      <c r="D31">
        <v>5</v>
      </c>
      <c r="E31">
        <v>6.6995798999999998</v>
      </c>
      <c r="F31" t="s">
        <v>12</v>
      </c>
      <c r="G31" s="2">
        <v>0.48219907407407409</v>
      </c>
    </row>
    <row r="32" spans="1:7">
      <c r="A32">
        <v>0</v>
      </c>
      <c r="B32">
        <v>-13</v>
      </c>
      <c r="C32">
        <v>-0.1</v>
      </c>
      <c r="D32">
        <v>5</v>
      </c>
      <c r="E32">
        <v>6.6996453999999996</v>
      </c>
      <c r="F32" t="s">
        <v>12</v>
      </c>
      <c r="G32" s="2">
        <v>0.48236111111111107</v>
      </c>
    </row>
    <row r="33" spans="1:7">
      <c r="A33">
        <v>0</v>
      </c>
      <c r="B33">
        <v>-12</v>
      </c>
      <c r="C33">
        <v>-0.1</v>
      </c>
      <c r="D33">
        <v>5</v>
      </c>
      <c r="E33">
        <v>6.6997087000000004</v>
      </c>
      <c r="F33" t="s">
        <v>12</v>
      </c>
      <c r="G33" s="2">
        <v>0.48252314814814817</v>
      </c>
    </row>
    <row r="34" spans="1:7">
      <c r="A34">
        <v>0</v>
      </c>
      <c r="B34">
        <v>-11</v>
      </c>
      <c r="C34">
        <v>-0.1</v>
      </c>
      <c r="D34">
        <v>5</v>
      </c>
      <c r="E34">
        <v>6.6997660000000003</v>
      </c>
      <c r="F34" t="s">
        <v>12</v>
      </c>
      <c r="G34" s="2">
        <v>0.48268518518518522</v>
      </c>
    </row>
    <row r="35" spans="1:7">
      <c r="A35">
        <v>0</v>
      </c>
      <c r="B35">
        <v>-10</v>
      </c>
      <c r="C35">
        <v>-0.1</v>
      </c>
      <c r="D35">
        <v>5</v>
      </c>
      <c r="E35">
        <v>6.6998182000000002</v>
      </c>
      <c r="F35" t="s">
        <v>12</v>
      </c>
      <c r="G35" s="2">
        <v>0.4828587962962963</v>
      </c>
    </row>
    <row r="36" spans="1:7">
      <c r="A36">
        <v>0</v>
      </c>
      <c r="B36">
        <v>-9</v>
      </c>
      <c r="C36">
        <v>-0.1</v>
      </c>
      <c r="D36">
        <v>5</v>
      </c>
      <c r="E36">
        <v>6.6998669</v>
      </c>
      <c r="F36" t="s">
        <v>12</v>
      </c>
      <c r="G36" s="2">
        <v>0.48303240740740744</v>
      </c>
    </row>
    <row r="37" spans="1:7">
      <c r="A37">
        <v>0</v>
      </c>
      <c r="B37">
        <v>-8</v>
      </c>
      <c r="C37">
        <v>-0.1</v>
      </c>
      <c r="D37">
        <v>5</v>
      </c>
      <c r="E37">
        <v>6.6999101999999997</v>
      </c>
      <c r="F37" t="s">
        <v>12</v>
      </c>
      <c r="G37" s="2">
        <v>0.48319444444444443</v>
      </c>
    </row>
    <row r="38" spans="1:7">
      <c r="A38">
        <v>0</v>
      </c>
      <c r="B38">
        <v>-7</v>
      </c>
      <c r="C38">
        <v>-0.1</v>
      </c>
      <c r="D38">
        <v>5</v>
      </c>
      <c r="E38">
        <v>6.6999503999999996</v>
      </c>
      <c r="F38" t="s">
        <v>12</v>
      </c>
      <c r="G38" s="2">
        <v>0.48333333333333334</v>
      </c>
    </row>
    <row r="39" spans="1:7">
      <c r="A39">
        <v>0</v>
      </c>
      <c r="B39">
        <v>-6</v>
      </c>
      <c r="C39">
        <v>-0.1</v>
      </c>
      <c r="D39">
        <v>5</v>
      </c>
      <c r="E39">
        <v>6.6999848000000002</v>
      </c>
      <c r="F39" t="s">
        <v>12</v>
      </c>
      <c r="G39" s="2">
        <v>0.48350694444444442</v>
      </c>
    </row>
    <row r="40" spans="1:7">
      <c r="A40">
        <v>0</v>
      </c>
      <c r="B40">
        <v>-5</v>
      </c>
      <c r="C40">
        <v>-0.1</v>
      </c>
      <c r="D40">
        <v>5</v>
      </c>
      <c r="E40">
        <v>6.7000156000000004</v>
      </c>
      <c r="F40" t="s">
        <v>12</v>
      </c>
      <c r="G40" s="2">
        <v>0.48366898148148146</v>
      </c>
    </row>
    <row r="41" spans="1:7">
      <c r="A41">
        <v>0</v>
      </c>
      <c r="B41">
        <v>-4</v>
      </c>
      <c r="C41">
        <v>-0.1</v>
      </c>
      <c r="D41">
        <v>5</v>
      </c>
      <c r="E41">
        <v>6.7000419000000004</v>
      </c>
      <c r="F41" t="s">
        <v>12</v>
      </c>
      <c r="G41" s="2">
        <v>0.4838541666666667</v>
      </c>
    </row>
    <row r="42" spans="1:7">
      <c r="A42">
        <v>0</v>
      </c>
      <c r="B42">
        <v>-3</v>
      </c>
      <c r="C42">
        <v>-0.1</v>
      </c>
      <c r="D42">
        <v>5</v>
      </c>
      <c r="E42">
        <v>6.7000640999999996</v>
      </c>
      <c r="F42" t="s">
        <v>12</v>
      </c>
      <c r="G42" s="2">
        <v>0.48399305555555555</v>
      </c>
    </row>
    <row r="43" spans="1:7">
      <c r="A43">
        <v>0</v>
      </c>
      <c r="B43">
        <v>-2</v>
      </c>
      <c r="C43">
        <v>-0.1</v>
      </c>
      <c r="D43">
        <v>5</v>
      </c>
      <c r="E43">
        <v>6.7000837999999998</v>
      </c>
      <c r="F43" t="s">
        <v>12</v>
      </c>
      <c r="G43" s="2">
        <v>0.48416666666666663</v>
      </c>
    </row>
    <row r="44" spans="1:7">
      <c r="A44">
        <v>0</v>
      </c>
      <c r="B44">
        <v>-1</v>
      </c>
      <c r="C44">
        <v>-0.1</v>
      </c>
      <c r="D44">
        <v>5</v>
      </c>
      <c r="E44">
        <v>6.7000992000000004</v>
      </c>
      <c r="F44" t="s">
        <v>12</v>
      </c>
      <c r="G44" s="2">
        <v>0.48432870370370368</v>
      </c>
    </row>
    <row r="45" spans="1:7">
      <c r="A45">
        <v>0</v>
      </c>
      <c r="B45">
        <v>0</v>
      </c>
      <c r="C45">
        <v>-0.1</v>
      </c>
      <c r="D45">
        <v>5</v>
      </c>
      <c r="E45">
        <v>6.7001093000000003</v>
      </c>
      <c r="F45" t="s">
        <v>12</v>
      </c>
      <c r="G45" s="2">
        <v>0.48450231481481482</v>
      </c>
    </row>
    <row r="46" spans="1:7">
      <c r="A46">
        <v>0</v>
      </c>
      <c r="B46">
        <v>1</v>
      </c>
      <c r="C46">
        <v>-0.1</v>
      </c>
      <c r="D46">
        <v>5</v>
      </c>
      <c r="E46">
        <v>6.7001165</v>
      </c>
      <c r="F46" t="s">
        <v>12</v>
      </c>
      <c r="G46" s="2">
        <v>0.48465277777777777</v>
      </c>
    </row>
    <row r="47" spans="1:7">
      <c r="A47">
        <v>0</v>
      </c>
      <c r="B47">
        <v>2</v>
      </c>
      <c r="C47">
        <v>-0.1</v>
      </c>
      <c r="D47">
        <v>5</v>
      </c>
      <c r="E47">
        <v>6.7001194999999996</v>
      </c>
      <c r="F47" t="s">
        <v>12</v>
      </c>
      <c r="G47" s="2">
        <v>0.48486111111111113</v>
      </c>
    </row>
    <row r="48" spans="1:7">
      <c r="A48">
        <v>0</v>
      </c>
      <c r="B48">
        <v>3</v>
      </c>
      <c r="C48">
        <v>-0.1</v>
      </c>
      <c r="D48">
        <v>5</v>
      </c>
      <c r="E48">
        <v>6.7001204999999997</v>
      </c>
      <c r="F48" t="s">
        <v>12</v>
      </c>
      <c r="G48" s="2">
        <v>0.48501157407407408</v>
      </c>
    </row>
    <row r="49" spans="1:7">
      <c r="A49">
        <v>0</v>
      </c>
      <c r="B49">
        <v>4</v>
      </c>
      <c r="C49">
        <v>-0.1</v>
      </c>
      <c r="D49">
        <v>5</v>
      </c>
      <c r="E49">
        <v>6.7001163999999998</v>
      </c>
      <c r="F49" t="s">
        <v>12</v>
      </c>
      <c r="G49" s="2">
        <v>0.48518518518518516</v>
      </c>
    </row>
    <row r="50" spans="1:7">
      <c r="A50">
        <v>0</v>
      </c>
      <c r="B50">
        <v>5</v>
      </c>
      <c r="C50">
        <v>-0.1</v>
      </c>
      <c r="D50">
        <v>5</v>
      </c>
      <c r="E50">
        <v>6.7001086000000001</v>
      </c>
      <c r="F50" t="s">
        <v>12</v>
      </c>
      <c r="G50" s="2">
        <v>0.48533564814814811</v>
      </c>
    </row>
    <row r="51" spans="1:7">
      <c r="A51">
        <v>0</v>
      </c>
      <c r="B51">
        <v>6</v>
      </c>
      <c r="C51">
        <v>-0.1</v>
      </c>
      <c r="D51">
        <v>5</v>
      </c>
      <c r="E51">
        <v>6.7000976000000003</v>
      </c>
      <c r="F51" t="s">
        <v>12</v>
      </c>
      <c r="G51" s="2">
        <v>0.48550925925925931</v>
      </c>
    </row>
    <row r="52" spans="1:7">
      <c r="A52">
        <v>0</v>
      </c>
      <c r="B52">
        <v>7</v>
      </c>
      <c r="C52">
        <v>-0.1</v>
      </c>
      <c r="D52">
        <v>5</v>
      </c>
      <c r="E52">
        <v>6.7000814999999996</v>
      </c>
      <c r="F52" t="s">
        <v>12</v>
      </c>
      <c r="G52" s="2">
        <v>0.4856712962962963</v>
      </c>
    </row>
    <row r="53" spans="1:7">
      <c r="A53">
        <v>0</v>
      </c>
      <c r="B53">
        <v>8</v>
      </c>
      <c r="C53">
        <v>-0.1</v>
      </c>
      <c r="D53">
        <v>5</v>
      </c>
      <c r="E53">
        <v>6.7000631000000004</v>
      </c>
      <c r="F53" t="s">
        <v>12</v>
      </c>
      <c r="G53" s="2">
        <v>0.48584490740740738</v>
      </c>
    </row>
    <row r="54" spans="1:7">
      <c r="A54">
        <v>0</v>
      </c>
      <c r="B54">
        <v>9</v>
      </c>
      <c r="C54">
        <v>-0.1</v>
      </c>
      <c r="D54">
        <v>5</v>
      </c>
      <c r="E54">
        <v>6.7000402000000001</v>
      </c>
      <c r="F54" t="s">
        <v>12</v>
      </c>
      <c r="G54" s="2">
        <v>0.48598379629629629</v>
      </c>
    </row>
    <row r="55" spans="1:7">
      <c r="A55">
        <v>0</v>
      </c>
      <c r="B55">
        <v>10</v>
      </c>
      <c r="C55">
        <v>-0.1</v>
      </c>
      <c r="D55">
        <v>5</v>
      </c>
      <c r="E55">
        <v>6.7000149000000002</v>
      </c>
      <c r="F55" t="s">
        <v>12</v>
      </c>
      <c r="G55" s="2">
        <v>0.48609953703703707</v>
      </c>
    </row>
    <row r="56" spans="1:7">
      <c r="A56">
        <v>0</v>
      </c>
      <c r="B56">
        <v>11</v>
      </c>
      <c r="C56">
        <v>-0.1</v>
      </c>
      <c r="D56">
        <v>5</v>
      </c>
      <c r="E56">
        <v>6.6999846999999999</v>
      </c>
      <c r="F56" t="s">
        <v>12</v>
      </c>
      <c r="G56" s="2">
        <v>0.48627314814814815</v>
      </c>
    </row>
    <row r="57" spans="1:7">
      <c r="A57">
        <v>0</v>
      </c>
      <c r="B57">
        <v>12</v>
      </c>
      <c r="C57">
        <v>-0.1</v>
      </c>
      <c r="D57">
        <v>5</v>
      </c>
      <c r="E57">
        <v>6.6999515000000001</v>
      </c>
      <c r="F57" t="s">
        <v>12</v>
      </c>
      <c r="G57" s="2">
        <v>0.48644675925925923</v>
      </c>
    </row>
    <row r="58" spans="1:7">
      <c r="A58">
        <v>0</v>
      </c>
      <c r="B58">
        <v>13</v>
      </c>
      <c r="C58">
        <v>-0.1</v>
      </c>
      <c r="D58">
        <v>5</v>
      </c>
      <c r="E58">
        <v>6.6999136000000004</v>
      </c>
      <c r="F58" t="s">
        <v>12</v>
      </c>
      <c r="G58" s="2">
        <v>0.48662037037037037</v>
      </c>
    </row>
    <row r="59" spans="1:7">
      <c r="A59">
        <v>0</v>
      </c>
      <c r="B59">
        <v>14</v>
      </c>
      <c r="C59">
        <v>-0.1</v>
      </c>
      <c r="D59">
        <v>5</v>
      </c>
      <c r="E59">
        <v>6.6998718000000004</v>
      </c>
      <c r="F59" t="s">
        <v>12</v>
      </c>
      <c r="G59" s="2">
        <v>0.48677083333333332</v>
      </c>
    </row>
    <row r="60" spans="1:7">
      <c r="A60">
        <v>0</v>
      </c>
      <c r="B60">
        <v>15</v>
      </c>
      <c r="C60">
        <v>-0.1</v>
      </c>
      <c r="D60">
        <v>5</v>
      </c>
      <c r="E60">
        <v>6.6998265999999997</v>
      </c>
      <c r="F60" t="s">
        <v>12</v>
      </c>
      <c r="G60" s="2">
        <v>0.48694444444444446</v>
      </c>
    </row>
    <row r="61" spans="1:7">
      <c r="A61">
        <v>0</v>
      </c>
      <c r="B61">
        <v>16</v>
      </c>
      <c r="C61">
        <v>-0.1</v>
      </c>
      <c r="D61">
        <v>5</v>
      </c>
      <c r="E61">
        <v>6.6997774000000003</v>
      </c>
      <c r="F61" t="s">
        <v>12</v>
      </c>
      <c r="G61" s="2">
        <v>0.4871180555555556</v>
      </c>
    </row>
    <row r="62" spans="1:7">
      <c r="A62">
        <v>0</v>
      </c>
      <c r="B62">
        <v>17</v>
      </c>
      <c r="C62">
        <v>-0.1</v>
      </c>
      <c r="D62">
        <v>5</v>
      </c>
      <c r="E62">
        <v>6.6997235000000002</v>
      </c>
      <c r="F62" t="s">
        <v>12</v>
      </c>
      <c r="G62" s="2">
        <v>0.48728009259259258</v>
      </c>
    </row>
    <row r="63" spans="1:7">
      <c r="A63">
        <v>0</v>
      </c>
      <c r="B63">
        <v>18</v>
      </c>
      <c r="C63">
        <v>-0.1</v>
      </c>
      <c r="D63">
        <v>5</v>
      </c>
      <c r="E63">
        <v>6.6996671000000001</v>
      </c>
      <c r="F63" t="s">
        <v>12</v>
      </c>
      <c r="G63" s="2">
        <v>0.48744212962962963</v>
      </c>
    </row>
    <row r="64" spans="1:7">
      <c r="A64">
        <v>0</v>
      </c>
      <c r="B64">
        <v>19</v>
      </c>
      <c r="C64">
        <v>-0.1</v>
      </c>
      <c r="D64">
        <v>5</v>
      </c>
      <c r="E64">
        <v>6.6996038999999996</v>
      </c>
      <c r="F64" t="s">
        <v>12</v>
      </c>
      <c r="G64" s="2">
        <v>0.48759259259259258</v>
      </c>
    </row>
    <row r="65" spans="1:7">
      <c r="A65">
        <v>0</v>
      </c>
      <c r="B65">
        <v>20</v>
      </c>
      <c r="C65">
        <v>-0.1</v>
      </c>
      <c r="D65">
        <v>5</v>
      </c>
      <c r="E65">
        <v>6.6995382000000001</v>
      </c>
      <c r="F65" t="s">
        <v>12</v>
      </c>
      <c r="G65" s="2">
        <v>0.48777777777777781</v>
      </c>
    </row>
    <row r="66" spans="1:7">
      <c r="A66">
        <v>0</v>
      </c>
      <c r="B66">
        <v>21</v>
      </c>
      <c r="C66">
        <v>-0.1</v>
      </c>
      <c r="D66">
        <v>5</v>
      </c>
      <c r="E66">
        <v>6.6994673999999996</v>
      </c>
      <c r="F66" t="s">
        <v>12</v>
      </c>
      <c r="G66" s="2">
        <v>0.48792824074074076</v>
      </c>
    </row>
    <row r="67" spans="1:7">
      <c r="A67">
        <v>0</v>
      </c>
      <c r="B67">
        <v>22</v>
      </c>
      <c r="C67">
        <v>-0.1</v>
      </c>
      <c r="D67">
        <v>5</v>
      </c>
      <c r="E67">
        <v>6.6993919000000002</v>
      </c>
      <c r="F67" t="s">
        <v>12</v>
      </c>
      <c r="G67" s="2">
        <v>0.48810185185185184</v>
      </c>
    </row>
    <row r="68" spans="1:7">
      <c r="A68">
        <v>0</v>
      </c>
      <c r="B68">
        <v>23</v>
      </c>
      <c r="C68">
        <v>-0.1</v>
      </c>
      <c r="D68">
        <v>5</v>
      </c>
      <c r="E68">
        <v>6.6993121000000002</v>
      </c>
      <c r="F68" t="s">
        <v>12</v>
      </c>
      <c r="G68" s="2">
        <v>0.48826388888888889</v>
      </c>
    </row>
    <row r="69" spans="1:7">
      <c r="A69">
        <v>0</v>
      </c>
      <c r="B69">
        <v>24</v>
      </c>
      <c r="C69">
        <v>-0.1</v>
      </c>
      <c r="D69">
        <v>5</v>
      </c>
      <c r="E69">
        <v>6.6992266000000003</v>
      </c>
      <c r="F69" t="s">
        <v>12</v>
      </c>
      <c r="G69" s="2">
        <v>0.48844907407407406</v>
      </c>
    </row>
    <row r="70" spans="1:7">
      <c r="A70">
        <v>0</v>
      </c>
      <c r="B70">
        <v>1</v>
      </c>
      <c r="C70">
        <v>0</v>
      </c>
      <c r="D70">
        <v>0</v>
      </c>
      <c r="E70">
        <v>6.6991367000000004</v>
      </c>
      <c r="F70" t="s">
        <v>12</v>
      </c>
      <c r="G70" s="2">
        <v>0.48861111111111111</v>
      </c>
    </row>
    <row r="71" spans="1:7">
      <c r="A71">
        <v>0</v>
      </c>
      <c r="B71">
        <v>2</v>
      </c>
      <c r="C71">
        <v>0</v>
      </c>
      <c r="D71">
        <v>0</v>
      </c>
      <c r="E71">
        <v>6.6990458000000004</v>
      </c>
      <c r="F71" t="s">
        <v>12</v>
      </c>
      <c r="G71" s="2">
        <v>0.48958333333333331</v>
      </c>
    </row>
    <row r="72" spans="1:7">
      <c r="A72">
        <v>0</v>
      </c>
      <c r="B72">
        <v>3</v>
      </c>
      <c r="C72">
        <v>0</v>
      </c>
      <c r="D72">
        <v>0</v>
      </c>
      <c r="E72">
        <v>6.6989463999999996</v>
      </c>
      <c r="F72" t="s">
        <v>12</v>
      </c>
      <c r="G72" s="2">
        <v>0.48973379629629626</v>
      </c>
    </row>
    <row r="73" spans="1:7">
      <c r="A73">
        <v>0</v>
      </c>
      <c r="B73">
        <v>4</v>
      </c>
      <c r="C73">
        <v>0</v>
      </c>
      <c r="D73">
        <v>0</v>
      </c>
      <c r="E73">
        <v>6.6988418999999997</v>
      </c>
      <c r="F73" t="s">
        <v>12</v>
      </c>
      <c r="G73" s="2">
        <v>0.4899074074074074</v>
      </c>
    </row>
    <row r="74" spans="1:7">
      <c r="A74">
        <v>0</v>
      </c>
      <c r="B74">
        <v>5</v>
      </c>
      <c r="C74">
        <v>0</v>
      </c>
      <c r="D74">
        <v>0</v>
      </c>
      <c r="E74">
        <v>6.6987325000000002</v>
      </c>
      <c r="F74" t="s">
        <v>12</v>
      </c>
      <c r="G74" s="2">
        <v>0.49009259259259258</v>
      </c>
    </row>
    <row r="75" spans="1:7">
      <c r="A75">
        <v>0</v>
      </c>
      <c r="B75">
        <v>6</v>
      </c>
      <c r="C75">
        <v>0</v>
      </c>
      <c r="D75">
        <v>0</v>
      </c>
      <c r="E75">
        <v>6.6986176999999998</v>
      </c>
      <c r="F75" t="s">
        <v>12</v>
      </c>
      <c r="G75" s="2">
        <v>0.49017361111111107</v>
      </c>
    </row>
    <row r="76" spans="1:7">
      <c r="A76">
        <v>0</v>
      </c>
      <c r="B76">
        <v>7</v>
      </c>
      <c r="C76">
        <v>0</v>
      </c>
      <c r="D76">
        <v>0</v>
      </c>
      <c r="E76">
        <v>6.6984946000000001</v>
      </c>
      <c r="F76" t="s">
        <v>12</v>
      </c>
      <c r="G76" s="2">
        <v>0.49034722222222221</v>
      </c>
    </row>
    <row r="77" spans="1:7">
      <c r="A77">
        <v>0</v>
      </c>
      <c r="B77">
        <v>8</v>
      </c>
      <c r="C77">
        <v>0</v>
      </c>
      <c r="D77">
        <v>0</v>
      </c>
      <c r="E77">
        <v>6.7035213999999996</v>
      </c>
      <c r="F77" t="s">
        <v>25</v>
      </c>
      <c r="G77" s="2">
        <v>0.49050925925925926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6"/>
  <sheetViews>
    <sheetView workbookViewId="0">
      <selection activeCell="E18" sqref="E18"/>
    </sheetView>
  </sheetViews>
  <sheetFormatPr defaultRowHeight="15"/>
  <cols>
    <col min="1" max="1" width="7" customWidth="1"/>
    <col min="3" max="3" width="9.85546875" customWidth="1"/>
    <col min="4" max="4" width="8.7109375" customWidth="1"/>
    <col min="5" max="5" width="12.42578125" customWidth="1"/>
    <col min="6" max="6" width="7.5703125" customWidth="1"/>
    <col min="7" max="7" width="12.28515625" customWidth="1"/>
    <col min="8" max="8" width="7.85546875" bestFit="1" customWidth="1"/>
    <col min="9" max="9" width="11.5703125" bestFit="1" customWidth="1"/>
  </cols>
  <sheetData>
    <row r="1" spans="1:7">
      <c r="A1" t="s">
        <v>4</v>
      </c>
    </row>
    <row r="3" spans="1:7">
      <c r="A3" t="s">
        <v>5</v>
      </c>
    </row>
    <row r="4" spans="1:7">
      <c r="A4" s="7" t="s">
        <v>6</v>
      </c>
    </row>
    <row r="6" spans="1:7">
      <c r="A6" t="s">
        <v>7</v>
      </c>
    </row>
    <row r="7" spans="1:7">
      <c r="A7" t="s">
        <v>8</v>
      </c>
    </row>
    <row r="9" spans="1:7">
      <c r="A9" t="s">
        <v>10</v>
      </c>
    </row>
    <row r="10" spans="1:7">
      <c r="A10" t="s">
        <v>36</v>
      </c>
    </row>
    <row r="11" spans="1:7">
      <c r="A11" t="s">
        <v>37</v>
      </c>
    </row>
    <row r="13" spans="1:7">
      <c r="B13" s="4" t="s">
        <v>21</v>
      </c>
      <c r="C13" s="4" t="s">
        <v>22</v>
      </c>
      <c r="D13" s="4" t="s">
        <v>23</v>
      </c>
    </row>
    <row r="14" spans="1:7">
      <c r="A14" s="3" t="s">
        <v>0</v>
      </c>
      <c r="B14" s="10" t="s">
        <v>16</v>
      </c>
      <c r="C14" s="3" t="s">
        <v>17</v>
      </c>
      <c r="D14" s="10" t="s">
        <v>18</v>
      </c>
      <c r="E14" s="3" t="s">
        <v>19</v>
      </c>
      <c r="F14" s="3" t="s">
        <v>14</v>
      </c>
      <c r="G14" s="3" t="s">
        <v>13</v>
      </c>
    </row>
    <row r="15" spans="1:7">
      <c r="A15">
        <v>0</v>
      </c>
      <c r="B15">
        <v>-28</v>
      </c>
      <c r="C15">
        <v>-0.1</v>
      </c>
      <c r="D15">
        <v>-5</v>
      </c>
      <c r="E15">
        <v>6.6981621000000002</v>
      </c>
      <c r="F15" t="s">
        <v>12</v>
      </c>
      <c r="G15" s="2">
        <v>0.46050925925925923</v>
      </c>
    </row>
    <row r="16" spans="1:7">
      <c r="A16">
        <v>0</v>
      </c>
      <c r="B16">
        <v>-27</v>
      </c>
      <c r="C16">
        <v>-0.1</v>
      </c>
      <c r="D16">
        <v>-5</v>
      </c>
      <c r="E16">
        <v>6.6983098999999999</v>
      </c>
      <c r="F16" t="s">
        <v>12</v>
      </c>
      <c r="G16" s="2">
        <v>0.46085648148148151</v>
      </c>
    </row>
    <row r="17" spans="1:7">
      <c r="A17">
        <v>0</v>
      </c>
      <c r="B17">
        <v>-26</v>
      </c>
      <c r="C17">
        <v>-0.1</v>
      </c>
      <c r="D17">
        <v>-5</v>
      </c>
      <c r="E17">
        <f>0.5*(E16+E18)</f>
        <v>6.6984355500000001</v>
      </c>
      <c r="F17" t="s">
        <v>25</v>
      </c>
      <c r="G17" s="2">
        <v>0.46113425925925927</v>
      </c>
    </row>
    <row r="18" spans="1:7">
      <c r="A18">
        <v>0</v>
      </c>
      <c r="B18">
        <v>-25</v>
      </c>
      <c r="C18">
        <v>-0.1</v>
      </c>
      <c r="D18">
        <v>-5</v>
      </c>
      <c r="E18">
        <v>6.6985612000000003</v>
      </c>
      <c r="F18" t="s">
        <v>12</v>
      </c>
      <c r="G18" s="2">
        <v>0.46134259259259264</v>
      </c>
    </row>
    <row r="19" spans="1:7">
      <c r="A19">
        <v>0</v>
      </c>
      <c r="B19">
        <v>-24</v>
      </c>
      <c r="C19">
        <v>-0.1</v>
      </c>
      <c r="D19">
        <v>-5</v>
      </c>
      <c r="E19">
        <v>6.6986835999999998</v>
      </c>
      <c r="F19" t="s">
        <v>12</v>
      </c>
      <c r="G19" s="2">
        <v>0.46155092592592589</v>
      </c>
    </row>
    <row r="20" spans="1:7">
      <c r="A20">
        <v>0</v>
      </c>
      <c r="B20">
        <v>-23</v>
      </c>
      <c r="C20">
        <v>-0.1</v>
      </c>
      <c r="D20">
        <v>-5</v>
      </c>
      <c r="E20">
        <v>6.6987994999999998</v>
      </c>
      <c r="F20" t="s">
        <v>12</v>
      </c>
      <c r="G20" s="2">
        <v>0.46179398148148149</v>
      </c>
    </row>
    <row r="21" spans="1:7">
      <c r="A21">
        <v>0</v>
      </c>
      <c r="B21">
        <v>-22</v>
      </c>
      <c r="C21">
        <v>-0.1</v>
      </c>
      <c r="D21">
        <v>-5</v>
      </c>
      <c r="E21">
        <v>6.6989128999999998</v>
      </c>
      <c r="F21" t="s">
        <v>12</v>
      </c>
      <c r="G21" s="2">
        <v>0.46195601851851853</v>
      </c>
    </row>
    <row r="22" spans="1:7">
      <c r="A22">
        <v>0</v>
      </c>
      <c r="B22">
        <v>-21</v>
      </c>
      <c r="C22">
        <v>-0.1</v>
      </c>
      <c r="D22">
        <v>-5</v>
      </c>
      <c r="E22">
        <v>6.6990143</v>
      </c>
      <c r="F22" t="s">
        <v>12</v>
      </c>
      <c r="G22" s="2">
        <v>0.46212962962962961</v>
      </c>
    </row>
    <row r="23" spans="1:7">
      <c r="A23">
        <v>0</v>
      </c>
      <c r="B23">
        <v>-20</v>
      </c>
      <c r="C23">
        <v>-0.1</v>
      </c>
      <c r="D23">
        <v>-5</v>
      </c>
      <c r="E23">
        <v>6.6991148000000003</v>
      </c>
      <c r="F23" t="s">
        <v>12</v>
      </c>
      <c r="G23" s="2">
        <v>0.46230324074074075</v>
      </c>
    </row>
    <row r="24" spans="1:7">
      <c r="A24">
        <v>0</v>
      </c>
      <c r="B24">
        <v>-19</v>
      </c>
      <c r="C24">
        <v>-0.1</v>
      </c>
      <c r="D24">
        <v>-5</v>
      </c>
      <c r="E24">
        <v>6.6992063000000002</v>
      </c>
      <c r="F24" t="s">
        <v>12</v>
      </c>
      <c r="G24" s="2">
        <v>0.46252314814814816</v>
      </c>
    </row>
    <row r="25" spans="1:7">
      <c r="A25">
        <v>0</v>
      </c>
      <c r="B25">
        <v>-18</v>
      </c>
      <c r="C25">
        <v>-0.1</v>
      </c>
      <c r="D25">
        <v>-5</v>
      </c>
      <c r="E25">
        <v>6.6992947000000003</v>
      </c>
      <c r="F25" t="s">
        <v>12</v>
      </c>
      <c r="G25" s="2">
        <v>0.46276620370370369</v>
      </c>
    </row>
    <row r="26" spans="1:7">
      <c r="A26">
        <v>0</v>
      </c>
      <c r="B26">
        <v>-17</v>
      </c>
      <c r="C26">
        <v>-0.1</v>
      </c>
      <c r="D26">
        <v>-5</v>
      </c>
      <c r="E26">
        <v>6.6993784999999999</v>
      </c>
      <c r="F26" t="s">
        <v>12</v>
      </c>
      <c r="G26" s="2">
        <v>0.46293981481481478</v>
      </c>
    </row>
    <row r="27" spans="1:7">
      <c r="A27">
        <v>0</v>
      </c>
      <c r="B27">
        <v>-16</v>
      </c>
      <c r="C27">
        <v>-0.1</v>
      </c>
      <c r="D27">
        <v>-5</v>
      </c>
      <c r="E27">
        <v>6.6994574</v>
      </c>
      <c r="F27" t="s">
        <v>12</v>
      </c>
      <c r="G27" s="2">
        <v>0.46312500000000001</v>
      </c>
    </row>
    <row r="28" spans="1:7">
      <c r="A28">
        <v>0</v>
      </c>
      <c r="B28">
        <v>-15</v>
      </c>
      <c r="C28">
        <v>-0.1</v>
      </c>
      <c r="D28">
        <v>-5</v>
      </c>
      <c r="E28">
        <v>6.6995293</v>
      </c>
      <c r="F28" t="s">
        <v>12</v>
      </c>
      <c r="G28" s="2">
        <v>0.46329861111111109</v>
      </c>
    </row>
    <row r="29" spans="1:7">
      <c r="A29">
        <v>0</v>
      </c>
      <c r="B29">
        <v>-14</v>
      </c>
      <c r="C29">
        <v>-0.1</v>
      </c>
      <c r="D29">
        <v>-5</v>
      </c>
      <c r="E29">
        <v>6.6995988999999998</v>
      </c>
      <c r="F29" t="s">
        <v>12</v>
      </c>
      <c r="G29" s="2">
        <v>0.46347222222222223</v>
      </c>
    </row>
    <row r="30" spans="1:7">
      <c r="A30">
        <v>0</v>
      </c>
      <c r="B30">
        <v>-13</v>
      </c>
      <c r="C30">
        <v>-0.1</v>
      </c>
      <c r="D30">
        <v>-5</v>
      </c>
      <c r="E30">
        <v>6.6996617000000001</v>
      </c>
      <c r="F30" t="s">
        <v>12</v>
      </c>
      <c r="G30" s="2">
        <v>0.46363425925925927</v>
      </c>
    </row>
    <row r="31" spans="1:7">
      <c r="A31">
        <v>0</v>
      </c>
      <c r="B31">
        <v>-12</v>
      </c>
      <c r="C31">
        <v>-0.1</v>
      </c>
      <c r="D31">
        <v>-5</v>
      </c>
      <c r="E31">
        <v>6.6997197000000002</v>
      </c>
      <c r="F31" t="s">
        <v>12</v>
      </c>
      <c r="G31" s="2">
        <v>0.4638194444444444</v>
      </c>
    </row>
    <row r="32" spans="1:7">
      <c r="A32">
        <v>0</v>
      </c>
      <c r="B32">
        <v>-11</v>
      </c>
      <c r="C32">
        <v>-0.1</v>
      </c>
      <c r="D32">
        <v>-5</v>
      </c>
      <c r="E32">
        <v>6.6997720999999997</v>
      </c>
      <c r="F32" t="s">
        <v>12</v>
      </c>
      <c r="G32" s="2">
        <v>0.46399305555555559</v>
      </c>
    </row>
    <row r="33" spans="1:7">
      <c r="A33">
        <v>0</v>
      </c>
      <c r="B33">
        <v>-10</v>
      </c>
      <c r="C33">
        <v>-0.1</v>
      </c>
      <c r="D33">
        <v>-5</v>
      </c>
      <c r="E33">
        <v>6.6998220999999996</v>
      </c>
      <c r="F33" t="s">
        <v>12</v>
      </c>
      <c r="G33" s="2">
        <v>0.46416666666666667</v>
      </c>
    </row>
    <row r="34" spans="1:7">
      <c r="A34">
        <v>0</v>
      </c>
      <c r="B34">
        <v>-9</v>
      </c>
      <c r="C34">
        <v>-0.1</v>
      </c>
      <c r="D34">
        <v>-5</v>
      </c>
      <c r="E34">
        <v>6.6998652999999999</v>
      </c>
      <c r="F34" t="s">
        <v>12</v>
      </c>
      <c r="G34" s="2">
        <v>0.46434027777777781</v>
      </c>
    </row>
    <row r="35" spans="1:7">
      <c r="A35">
        <v>0</v>
      </c>
      <c r="B35">
        <v>-8</v>
      </c>
      <c r="C35">
        <v>-0.1</v>
      </c>
      <c r="D35">
        <v>-5</v>
      </c>
      <c r="E35">
        <v>6.6999056000000001</v>
      </c>
      <c r="F35" t="s">
        <v>12</v>
      </c>
      <c r="G35" s="2">
        <v>0.46451388888888889</v>
      </c>
    </row>
    <row r="36" spans="1:7">
      <c r="A36">
        <v>0</v>
      </c>
      <c r="B36">
        <v>-7</v>
      </c>
      <c r="C36">
        <v>-0.1</v>
      </c>
      <c r="D36">
        <v>-5</v>
      </c>
      <c r="E36">
        <v>6.6999426</v>
      </c>
      <c r="F36" t="s">
        <v>12</v>
      </c>
      <c r="G36" s="2">
        <v>0.46466435185185184</v>
      </c>
    </row>
    <row r="37" spans="1:7">
      <c r="A37">
        <v>0</v>
      </c>
      <c r="B37">
        <v>-6</v>
      </c>
      <c r="C37">
        <v>-0.1</v>
      </c>
      <c r="D37">
        <v>-5</v>
      </c>
      <c r="E37">
        <v>6.6999734999999996</v>
      </c>
      <c r="F37" t="s">
        <v>12</v>
      </c>
      <c r="G37" s="2">
        <v>0.46486111111111111</v>
      </c>
    </row>
    <row r="38" spans="1:7">
      <c r="A38">
        <v>0</v>
      </c>
      <c r="B38">
        <v>-5</v>
      </c>
      <c r="C38">
        <v>-0.1</v>
      </c>
      <c r="D38">
        <v>-5</v>
      </c>
      <c r="E38">
        <v>6.7000010999999997</v>
      </c>
      <c r="F38" t="s">
        <v>12</v>
      </c>
      <c r="G38" s="2">
        <v>0.46502314814814816</v>
      </c>
    </row>
    <row r="39" spans="1:7">
      <c r="A39">
        <v>0</v>
      </c>
      <c r="B39">
        <v>-4</v>
      </c>
      <c r="C39">
        <v>-0.1</v>
      </c>
      <c r="D39">
        <v>-5</v>
      </c>
      <c r="E39">
        <v>6.7000237</v>
      </c>
      <c r="F39" t="s">
        <v>12</v>
      </c>
      <c r="G39" s="2">
        <v>0.46519675925925924</v>
      </c>
    </row>
    <row r="40" spans="1:7">
      <c r="A40">
        <v>0</v>
      </c>
      <c r="B40">
        <v>-3</v>
      </c>
      <c r="C40">
        <v>-0.1</v>
      </c>
      <c r="D40">
        <v>-5</v>
      </c>
      <c r="E40">
        <v>6.7000434999999996</v>
      </c>
      <c r="F40" t="s">
        <v>12</v>
      </c>
      <c r="G40" s="2">
        <v>0.46540509259259261</v>
      </c>
    </row>
    <row r="41" spans="1:7">
      <c r="A41">
        <v>0</v>
      </c>
      <c r="B41">
        <v>-2</v>
      </c>
      <c r="C41">
        <v>-0.1</v>
      </c>
      <c r="D41">
        <v>-5</v>
      </c>
      <c r="E41">
        <v>6.7000580999999997</v>
      </c>
      <c r="F41" t="s">
        <v>12</v>
      </c>
      <c r="G41" s="2">
        <v>0.46555555555555556</v>
      </c>
    </row>
    <row r="42" spans="1:7">
      <c r="A42">
        <v>0</v>
      </c>
      <c r="B42">
        <v>-1</v>
      </c>
      <c r="C42">
        <v>-0.1</v>
      </c>
      <c r="D42">
        <v>-5</v>
      </c>
      <c r="E42">
        <v>6.7000704000000004</v>
      </c>
      <c r="F42" t="s">
        <v>12</v>
      </c>
      <c r="G42" s="2">
        <v>0.46572916666666669</v>
      </c>
    </row>
    <row r="43" spans="1:7">
      <c r="A43">
        <v>0</v>
      </c>
      <c r="B43">
        <v>0</v>
      </c>
      <c r="C43">
        <v>-0.1</v>
      </c>
      <c r="D43">
        <v>-5</v>
      </c>
      <c r="E43">
        <v>6.7000783000000004</v>
      </c>
      <c r="F43" t="s">
        <v>12</v>
      </c>
      <c r="G43" s="2">
        <v>0.46590277777777778</v>
      </c>
    </row>
    <row r="44" spans="1:7">
      <c r="A44">
        <v>0</v>
      </c>
      <c r="B44">
        <v>1</v>
      </c>
      <c r="C44">
        <v>-0.1</v>
      </c>
      <c r="D44">
        <v>-5</v>
      </c>
      <c r="E44">
        <v>6.7000805000000003</v>
      </c>
      <c r="F44" t="s">
        <v>12</v>
      </c>
      <c r="G44" s="2">
        <v>0.46607638888888886</v>
      </c>
    </row>
    <row r="45" spans="1:7">
      <c r="A45">
        <v>0</v>
      </c>
      <c r="B45">
        <v>2</v>
      </c>
      <c r="C45">
        <v>-0.1</v>
      </c>
      <c r="D45">
        <v>-5</v>
      </c>
      <c r="E45">
        <v>6.7000811999999996</v>
      </c>
      <c r="F45" t="s">
        <v>12</v>
      </c>
      <c r="G45" s="2">
        <v>0.46623842592592596</v>
      </c>
    </row>
    <row r="46" spans="1:7">
      <c r="A46">
        <v>0</v>
      </c>
      <c r="B46">
        <v>3</v>
      </c>
      <c r="C46">
        <v>-0.1</v>
      </c>
      <c r="D46">
        <v>-5</v>
      </c>
      <c r="E46">
        <v>6.7000780999999998</v>
      </c>
      <c r="F46" t="s">
        <v>12</v>
      </c>
      <c r="G46" s="2">
        <v>0.46641203703703704</v>
      </c>
    </row>
    <row r="47" spans="1:7">
      <c r="A47">
        <v>0</v>
      </c>
      <c r="B47">
        <v>4</v>
      </c>
      <c r="C47">
        <v>-0.1</v>
      </c>
      <c r="D47">
        <v>-5</v>
      </c>
      <c r="E47">
        <v>6.7000710999999997</v>
      </c>
      <c r="F47" t="s">
        <v>12</v>
      </c>
      <c r="G47" s="2">
        <v>0.46658564814814812</v>
      </c>
    </row>
    <row r="48" spans="1:7">
      <c r="A48">
        <v>0</v>
      </c>
      <c r="B48">
        <v>5</v>
      </c>
      <c r="C48">
        <v>-0.1</v>
      </c>
      <c r="D48">
        <v>-5</v>
      </c>
      <c r="E48">
        <v>6.7000602999999996</v>
      </c>
      <c r="F48" t="s">
        <v>12</v>
      </c>
      <c r="G48" s="2">
        <v>0.46677083333333336</v>
      </c>
    </row>
    <row r="49" spans="1:7">
      <c r="A49">
        <v>0</v>
      </c>
      <c r="B49">
        <v>6</v>
      </c>
      <c r="C49">
        <v>-0.1</v>
      </c>
      <c r="D49">
        <v>-5</v>
      </c>
      <c r="E49">
        <v>6.7000460999999998</v>
      </c>
      <c r="F49" t="s">
        <v>12</v>
      </c>
      <c r="G49" s="2">
        <v>0.46693287037037035</v>
      </c>
    </row>
    <row r="50" spans="1:7">
      <c r="A50">
        <v>0</v>
      </c>
      <c r="B50">
        <v>7</v>
      </c>
      <c r="C50">
        <v>-0.1</v>
      </c>
      <c r="D50">
        <v>-5</v>
      </c>
      <c r="E50">
        <v>6.7000292000000004</v>
      </c>
      <c r="F50" t="s">
        <v>12</v>
      </c>
      <c r="G50" s="2">
        <v>0.46710648148148143</v>
      </c>
    </row>
    <row r="51" spans="1:7">
      <c r="A51">
        <v>0</v>
      </c>
      <c r="B51">
        <v>8</v>
      </c>
      <c r="C51">
        <v>-0.1</v>
      </c>
      <c r="D51">
        <v>-5</v>
      </c>
      <c r="E51">
        <v>6.7000071999999999</v>
      </c>
      <c r="F51" t="s">
        <v>12</v>
      </c>
      <c r="G51" s="2">
        <v>0.46729166666666666</v>
      </c>
    </row>
    <row r="52" spans="1:7">
      <c r="A52">
        <v>0</v>
      </c>
      <c r="B52">
        <v>9</v>
      </c>
      <c r="C52">
        <v>-0.1</v>
      </c>
      <c r="D52">
        <v>-5</v>
      </c>
      <c r="E52">
        <v>6.6999816000000001</v>
      </c>
      <c r="F52" t="s">
        <v>12</v>
      </c>
      <c r="G52" s="2">
        <v>0.46744212962962961</v>
      </c>
    </row>
    <row r="53" spans="1:7">
      <c r="A53">
        <v>0</v>
      </c>
      <c r="B53">
        <v>10</v>
      </c>
      <c r="C53">
        <v>-0.1</v>
      </c>
      <c r="D53">
        <v>-5</v>
      </c>
      <c r="E53">
        <v>6.6999532000000004</v>
      </c>
      <c r="F53" t="s">
        <v>12</v>
      </c>
      <c r="G53" s="2">
        <v>0.46762731481481484</v>
      </c>
    </row>
    <row r="54" spans="1:7">
      <c r="A54">
        <v>0</v>
      </c>
      <c r="B54">
        <v>11</v>
      </c>
      <c r="C54">
        <v>-0.1</v>
      </c>
      <c r="D54">
        <v>-5</v>
      </c>
      <c r="E54">
        <v>6.6999205999999996</v>
      </c>
      <c r="F54" t="s">
        <v>12</v>
      </c>
      <c r="G54" s="2">
        <v>0.46778935185185189</v>
      </c>
    </row>
    <row r="55" spans="1:7">
      <c r="A55">
        <v>0</v>
      </c>
      <c r="B55">
        <v>12</v>
      </c>
      <c r="C55">
        <v>-0.1</v>
      </c>
      <c r="D55">
        <v>-5</v>
      </c>
      <c r="E55">
        <v>6.6998845999999999</v>
      </c>
      <c r="F55" t="s">
        <v>12</v>
      </c>
      <c r="G55" s="2">
        <v>0.46797453703703701</v>
      </c>
    </row>
    <row r="56" spans="1:7">
      <c r="A56">
        <v>0</v>
      </c>
      <c r="B56">
        <v>13</v>
      </c>
      <c r="C56">
        <v>-0.1</v>
      </c>
      <c r="D56">
        <v>-5</v>
      </c>
      <c r="E56">
        <v>6.6998439000000003</v>
      </c>
      <c r="F56" t="s">
        <v>12</v>
      </c>
      <c r="G56" s="2">
        <v>0.46812499999999996</v>
      </c>
    </row>
    <row r="57" spans="1:7">
      <c r="A57">
        <v>0</v>
      </c>
      <c r="B57">
        <v>14</v>
      </c>
      <c r="C57">
        <v>-0.1</v>
      </c>
      <c r="D57">
        <v>-5</v>
      </c>
      <c r="E57">
        <v>6.6997999000000004</v>
      </c>
      <c r="F57" t="s">
        <v>12</v>
      </c>
      <c r="G57" s="2">
        <v>0.46832175925925923</v>
      </c>
    </row>
    <row r="58" spans="1:7">
      <c r="A58">
        <v>0</v>
      </c>
      <c r="B58">
        <v>15</v>
      </c>
      <c r="C58">
        <v>-0.1</v>
      </c>
      <c r="D58">
        <v>-5</v>
      </c>
      <c r="E58">
        <v>6.6997527000000003</v>
      </c>
      <c r="F58" t="s">
        <v>12</v>
      </c>
      <c r="G58" s="2">
        <v>0.46848379629629627</v>
      </c>
    </row>
    <row r="59" spans="1:7">
      <c r="A59">
        <v>0</v>
      </c>
      <c r="B59">
        <v>16</v>
      </c>
      <c r="C59">
        <v>-0.1</v>
      </c>
      <c r="D59">
        <v>-5</v>
      </c>
      <c r="E59">
        <v>6.6997019</v>
      </c>
      <c r="F59" t="s">
        <v>12</v>
      </c>
      <c r="G59" s="2">
        <v>0.46865740740740741</v>
      </c>
    </row>
    <row r="60" spans="1:7">
      <c r="A60">
        <v>0</v>
      </c>
      <c r="B60">
        <v>17</v>
      </c>
      <c r="C60">
        <v>-0.1</v>
      </c>
      <c r="D60">
        <v>-5</v>
      </c>
      <c r="E60">
        <v>6.6996450999999997</v>
      </c>
      <c r="F60" t="s">
        <v>12</v>
      </c>
      <c r="G60" s="2">
        <v>0.46884259259259259</v>
      </c>
    </row>
    <row r="61" spans="1:7">
      <c r="A61">
        <v>0</v>
      </c>
      <c r="B61">
        <v>18</v>
      </c>
      <c r="C61">
        <v>-0.1</v>
      </c>
      <c r="D61">
        <v>-5</v>
      </c>
      <c r="E61">
        <v>6.6995851000000002</v>
      </c>
      <c r="F61" t="s">
        <v>12</v>
      </c>
      <c r="G61" s="2">
        <v>0.46901620370370373</v>
      </c>
    </row>
    <row r="62" spans="1:7">
      <c r="A62">
        <v>0</v>
      </c>
      <c r="B62">
        <v>19</v>
      </c>
      <c r="C62">
        <v>-0.1</v>
      </c>
      <c r="D62">
        <v>-5</v>
      </c>
      <c r="E62">
        <v>6.6995222999999999</v>
      </c>
      <c r="F62" t="s">
        <v>12</v>
      </c>
      <c r="G62" s="2">
        <v>0.46917824074074077</v>
      </c>
    </row>
    <row r="63" spans="1:7">
      <c r="A63">
        <v>0</v>
      </c>
      <c r="B63">
        <v>20</v>
      </c>
      <c r="C63">
        <v>-0.1</v>
      </c>
      <c r="D63">
        <v>-5</v>
      </c>
      <c r="E63">
        <v>6.6994552000000001</v>
      </c>
      <c r="F63" t="s">
        <v>12</v>
      </c>
      <c r="G63" s="2">
        <v>0.46936342592592589</v>
      </c>
    </row>
    <row r="64" spans="1:7">
      <c r="A64">
        <v>0</v>
      </c>
      <c r="B64">
        <v>21</v>
      </c>
      <c r="C64">
        <v>-0.1</v>
      </c>
      <c r="D64">
        <v>-5</v>
      </c>
      <c r="E64">
        <v>6.6993831999999998</v>
      </c>
      <c r="F64" t="s">
        <v>12</v>
      </c>
      <c r="G64" s="2">
        <v>0.46952546296296299</v>
      </c>
    </row>
    <row r="65" spans="1:7">
      <c r="A65">
        <v>0</v>
      </c>
      <c r="B65">
        <v>22</v>
      </c>
      <c r="C65">
        <v>-0.1</v>
      </c>
      <c r="D65">
        <v>-5</v>
      </c>
      <c r="E65">
        <v>6.6993073000000001</v>
      </c>
      <c r="F65" t="s">
        <v>12</v>
      </c>
      <c r="G65" s="2">
        <v>0.46971064814814811</v>
      </c>
    </row>
    <row r="66" spans="1:7">
      <c r="A66">
        <v>0</v>
      </c>
      <c r="B66">
        <v>23</v>
      </c>
      <c r="C66">
        <v>-0.1</v>
      </c>
      <c r="D66">
        <v>-5</v>
      </c>
      <c r="E66">
        <v>6.6992272000000002</v>
      </c>
      <c r="F66" t="s">
        <v>12</v>
      </c>
      <c r="G66" s="2">
        <v>0.46987268518518516</v>
      </c>
    </row>
    <row r="67" spans="1:7">
      <c r="A67">
        <v>0</v>
      </c>
      <c r="B67">
        <v>24</v>
      </c>
      <c r="C67">
        <v>-0.1</v>
      </c>
      <c r="D67">
        <v>-5</v>
      </c>
      <c r="E67">
        <v>6.6991411999999997</v>
      </c>
      <c r="F67" t="s">
        <v>12</v>
      </c>
      <c r="G67" s="2">
        <v>0.47003472222222226</v>
      </c>
    </row>
    <row r="68" spans="1:7">
      <c r="A68">
        <v>0</v>
      </c>
      <c r="B68">
        <v>25</v>
      </c>
      <c r="C68">
        <v>-0.1</v>
      </c>
      <c r="D68">
        <v>-5</v>
      </c>
      <c r="E68">
        <v>6.6990521999999997</v>
      </c>
      <c r="F68" t="s">
        <v>12</v>
      </c>
      <c r="G68" s="2">
        <v>0.47019675925925924</v>
      </c>
    </row>
    <row r="69" spans="1:7">
      <c r="A69">
        <v>0</v>
      </c>
      <c r="B69">
        <v>26</v>
      </c>
      <c r="C69">
        <v>-0.1</v>
      </c>
      <c r="D69">
        <v>-5</v>
      </c>
      <c r="E69">
        <v>6.6989595</v>
      </c>
      <c r="F69" t="s">
        <v>12</v>
      </c>
      <c r="G69" s="2">
        <v>0.47038194444444442</v>
      </c>
    </row>
    <row r="70" spans="1:7">
      <c r="A70">
        <v>0</v>
      </c>
      <c r="B70">
        <v>27</v>
      </c>
      <c r="C70">
        <v>-0.1</v>
      </c>
      <c r="D70">
        <v>-5</v>
      </c>
      <c r="E70">
        <v>6.6988595999999996</v>
      </c>
      <c r="F70" t="s">
        <v>12</v>
      </c>
      <c r="G70" s="2">
        <v>0.47054398148148152</v>
      </c>
    </row>
    <row r="71" spans="1:7">
      <c r="A71">
        <v>0</v>
      </c>
      <c r="B71">
        <v>28</v>
      </c>
      <c r="C71">
        <v>-0.1</v>
      </c>
      <c r="D71">
        <v>-5</v>
      </c>
      <c r="E71">
        <v>6.6987585000000003</v>
      </c>
      <c r="F71" t="s">
        <v>12</v>
      </c>
      <c r="G71" s="2">
        <v>0.47072916666666664</v>
      </c>
    </row>
    <row r="72" spans="1:7">
      <c r="A72">
        <v>0</v>
      </c>
      <c r="B72">
        <v>29</v>
      </c>
      <c r="C72">
        <v>-0.1</v>
      </c>
      <c r="D72">
        <v>-5</v>
      </c>
      <c r="E72">
        <v>6.6986530000000002</v>
      </c>
      <c r="F72" t="s">
        <v>12</v>
      </c>
      <c r="G72" s="2">
        <v>0.47087962962962965</v>
      </c>
    </row>
    <row r="73" spans="1:7">
      <c r="A73">
        <v>0</v>
      </c>
      <c r="B73">
        <v>30</v>
      </c>
      <c r="C73">
        <v>-0.1</v>
      </c>
      <c r="D73">
        <v>-5</v>
      </c>
      <c r="E73">
        <v>6.6985380000000001</v>
      </c>
      <c r="F73" t="s">
        <v>12</v>
      </c>
      <c r="G73" s="2">
        <v>0.47106481481481483</v>
      </c>
    </row>
    <row r="74" spans="1:7">
      <c r="A74">
        <v>0</v>
      </c>
      <c r="B74">
        <v>31</v>
      </c>
      <c r="C74">
        <v>-0.1</v>
      </c>
      <c r="D74">
        <v>-5</v>
      </c>
      <c r="E74">
        <v>6.6984402999999997</v>
      </c>
      <c r="F74" t="s">
        <v>12</v>
      </c>
      <c r="G74" s="2">
        <v>0.47122685185185187</v>
      </c>
    </row>
    <row r="75" spans="1:7">
      <c r="A75">
        <v>0</v>
      </c>
      <c r="B75">
        <v>32</v>
      </c>
      <c r="C75">
        <v>-0.1</v>
      </c>
      <c r="D75">
        <v>-5</v>
      </c>
      <c r="E75">
        <v>6.6983231999999999</v>
      </c>
      <c r="F75" t="s">
        <v>12</v>
      </c>
      <c r="G75" s="2">
        <v>0.47141203703703699</v>
      </c>
    </row>
    <row r="76" spans="1:7">
      <c r="A76">
        <v>0</v>
      </c>
      <c r="B76">
        <v>33</v>
      </c>
      <c r="C76">
        <v>-0.1</v>
      </c>
      <c r="D76">
        <v>-5</v>
      </c>
      <c r="E76">
        <v>6.6981678000000002</v>
      </c>
      <c r="F76" t="s">
        <v>12</v>
      </c>
      <c r="G76" s="2">
        <v>0.47156250000000005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0"/>
  <sheetViews>
    <sheetView zoomScale="87" zoomScaleNormal="87" workbookViewId="0">
      <selection activeCell="U20" sqref="U19:U20"/>
    </sheetView>
  </sheetViews>
  <sheetFormatPr defaultRowHeight="15"/>
  <cols>
    <col min="1" max="1" width="9.85546875" customWidth="1"/>
    <col min="2" max="2" width="11.28515625" customWidth="1"/>
    <col min="3" max="3" width="9.28515625" customWidth="1"/>
    <col min="4" max="4" width="11.42578125" customWidth="1"/>
    <col min="5" max="5" width="12" customWidth="1"/>
    <col min="6" max="6" width="8.42578125" customWidth="1"/>
    <col min="7" max="7" width="11.42578125" customWidth="1"/>
    <col min="8" max="8" width="7.85546875" bestFit="1" customWidth="1"/>
    <col min="9" max="9" width="10.5703125" bestFit="1" customWidth="1"/>
  </cols>
  <sheetData>
    <row r="1" spans="1:7">
      <c r="A1" t="s">
        <v>4</v>
      </c>
    </row>
    <row r="3" spans="1:7">
      <c r="A3" t="s">
        <v>5</v>
      </c>
    </row>
    <row r="4" spans="1:7">
      <c r="A4" s="7" t="s">
        <v>6</v>
      </c>
    </row>
    <row r="6" spans="1:7">
      <c r="A6" t="s">
        <v>7</v>
      </c>
    </row>
    <row r="7" spans="1:7">
      <c r="A7" t="s">
        <v>8</v>
      </c>
    </row>
    <row r="9" spans="1:7">
      <c r="A9" t="s">
        <v>10</v>
      </c>
    </row>
    <row r="10" spans="1:7">
      <c r="A10" t="s">
        <v>11</v>
      </c>
    </row>
    <row r="12" spans="1:7">
      <c r="A12" t="s">
        <v>27</v>
      </c>
    </row>
    <row r="13" spans="1:7">
      <c r="A13" t="s">
        <v>26</v>
      </c>
    </row>
    <row r="15" spans="1:7">
      <c r="B15" s="4" t="s">
        <v>21</v>
      </c>
      <c r="C15" s="4" t="s">
        <v>22</v>
      </c>
      <c r="D15" s="4" t="s">
        <v>23</v>
      </c>
    </row>
    <row r="16" spans="1:7">
      <c r="A16" s="3" t="s">
        <v>0</v>
      </c>
      <c r="B16" s="10" t="s">
        <v>16</v>
      </c>
      <c r="C16" s="3" t="s">
        <v>17</v>
      </c>
      <c r="D16" s="10" t="s">
        <v>18</v>
      </c>
      <c r="E16" s="3" t="s">
        <v>19</v>
      </c>
      <c r="F16" s="3" t="s">
        <v>14</v>
      </c>
      <c r="G16" s="3" t="s">
        <v>13</v>
      </c>
    </row>
    <row r="17" spans="1:7">
      <c r="A17">
        <v>88</v>
      </c>
      <c r="B17">
        <v>-28</v>
      </c>
      <c r="C17">
        <v>-5.0999999999999996</v>
      </c>
      <c r="D17">
        <v>0</v>
      </c>
      <c r="E17">
        <v>6.6981973000000004</v>
      </c>
      <c r="F17" t="s">
        <v>12</v>
      </c>
      <c r="G17" s="2">
        <v>0.38675925925925925</v>
      </c>
    </row>
    <row r="18" spans="1:7">
      <c r="A18">
        <v>88</v>
      </c>
      <c r="B18">
        <v>-27</v>
      </c>
      <c r="C18">
        <v>-5.0999999999999996</v>
      </c>
      <c r="D18">
        <v>0</v>
      </c>
      <c r="E18">
        <v>6.6983426000000001</v>
      </c>
      <c r="F18" t="s">
        <v>12</v>
      </c>
      <c r="G18" s="2">
        <v>0.38738425925925929</v>
      </c>
    </row>
    <row r="19" spans="1:7">
      <c r="A19">
        <v>88</v>
      </c>
      <c r="B19">
        <v>-26</v>
      </c>
      <c r="C19">
        <v>-5.0999999999999996</v>
      </c>
      <c r="D19">
        <v>0</v>
      </c>
      <c r="E19">
        <v>6.6984722000000003</v>
      </c>
      <c r="F19" t="s">
        <v>12</v>
      </c>
      <c r="G19" s="2">
        <v>0.38759259259259254</v>
      </c>
    </row>
    <row r="20" spans="1:7">
      <c r="A20">
        <v>88</v>
      </c>
      <c r="B20">
        <v>-25</v>
      </c>
      <c r="C20">
        <v>-5.0999999999999996</v>
      </c>
      <c r="D20">
        <v>0</v>
      </c>
      <c r="E20">
        <v>6.6986124</v>
      </c>
      <c r="F20" t="s">
        <v>12</v>
      </c>
      <c r="G20" s="2">
        <v>0.38797453703703705</v>
      </c>
    </row>
    <row r="21" spans="1:7">
      <c r="A21">
        <v>88</v>
      </c>
      <c r="B21">
        <v>-25</v>
      </c>
      <c r="C21">
        <v>-5.0999999999999996</v>
      </c>
      <c r="D21">
        <v>0</v>
      </c>
      <c r="E21">
        <v>6.6986078999999998</v>
      </c>
      <c r="F21" t="s">
        <v>12</v>
      </c>
      <c r="G21" s="2">
        <v>0.38832175925925921</v>
      </c>
    </row>
    <row r="22" spans="1:7">
      <c r="A22">
        <v>88</v>
      </c>
      <c r="B22">
        <v>-24</v>
      </c>
      <c r="C22">
        <v>-5.0999999999999996</v>
      </c>
      <c r="D22">
        <v>0</v>
      </c>
      <c r="E22">
        <v>6.6987359</v>
      </c>
      <c r="F22" t="s">
        <v>12</v>
      </c>
      <c r="G22" s="2">
        <v>0.38878472222222221</v>
      </c>
    </row>
    <row r="23" spans="1:7">
      <c r="A23">
        <v>88</v>
      </c>
      <c r="B23">
        <v>-23</v>
      </c>
      <c r="C23">
        <v>-5.0999999999999996</v>
      </c>
      <c r="D23">
        <v>0</v>
      </c>
      <c r="E23">
        <v>6.6988475000000003</v>
      </c>
      <c r="F23" t="s">
        <v>12</v>
      </c>
      <c r="G23" s="2">
        <v>0.38905092592592588</v>
      </c>
    </row>
    <row r="24" spans="1:7">
      <c r="A24">
        <v>88</v>
      </c>
      <c r="B24">
        <v>-22</v>
      </c>
      <c r="C24">
        <v>-5.0999999999999996</v>
      </c>
      <c r="D24">
        <v>0</v>
      </c>
      <c r="E24">
        <v>6.6989717000000004</v>
      </c>
      <c r="F24" t="s">
        <v>12</v>
      </c>
      <c r="G24" s="2">
        <v>0.39218749999999997</v>
      </c>
    </row>
    <row r="25" spans="1:7">
      <c r="A25">
        <v>0</v>
      </c>
      <c r="B25">
        <v>-21</v>
      </c>
      <c r="C25">
        <v>-5.0999999999999996</v>
      </c>
      <c r="D25">
        <v>0</v>
      </c>
      <c r="E25">
        <v>6.6990724999999998</v>
      </c>
      <c r="F25" t="s">
        <v>12</v>
      </c>
      <c r="G25" s="2">
        <v>0.39439814814814816</v>
      </c>
    </row>
    <row r="26" spans="1:7">
      <c r="A26">
        <v>0</v>
      </c>
      <c r="B26">
        <v>-20</v>
      </c>
      <c r="C26">
        <v>-5.0999999999999996</v>
      </c>
      <c r="D26">
        <v>0</v>
      </c>
      <c r="E26">
        <v>6.6991785000000004</v>
      </c>
      <c r="F26" t="s">
        <v>12</v>
      </c>
      <c r="G26" s="2">
        <v>0.39493055555555556</v>
      </c>
    </row>
    <row r="27" spans="1:7">
      <c r="A27">
        <v>0</v>
      </c>
      <c r="B27">
        <v>-19</v>
      </c>
      <c r="C27">
        <v>-5.0999999999999996</v>
      </c>
      <c r="D27">
        <v>0</v>
      </c>
      <c r="E27">
        <v>6.6992697999999997</v>
      </c>
      <c r="F27" t="s">
        <v>12</v>
      </c>
      <c r="G27" s="2">
        <v>0.3956365740740741</v>
      </c>
    </row>
    <row r="28" spans="1:7">
      <c r="A28">
        <v>0</v>
      </c>
      <c r="B28">
        <v>-18</v>
      </c>
      <c r="C28">
        <v>-5.0999999999999996</v>
      </c>
      <c r="D28">
        <v>0</v>
      </c>
      <c r="E28">
        <v>6.6993568999999997</v>
      </c>
      <c r="F28" t="s">
        <v>12</v>
      </c>
      <c r="G28" s="2">
        <v>0.39601851851851855</v>
      </c>
    </row>
    <row r="29" spans="1:7">
      <c r="A29">
        <v>0</v>
      </c>
      <c r="B29">
        <v>-18</v>
      </c>
      <c r="C29">
        <v>-5.0999999999999996</v>
      </c>
      <c r="D29">
        <v>0</v>
      </c>
      <c r="E29">
        <v>6.6993628000000003</v>
      </c>
      <c r="F29" t="s">
        <v>12</v>
      </c>
      <c r="G29" s="2">
        <v>0.39612268518518517</v>
      </c>
    </row>
    <row r="30" spans="1:7">
      <c r="A30">
        <v>0</v>
      </c>
      <c r="B30">
        <v>-17</v>
      </c>
      <c r="C30">
        <v>-5.0999999999999996</v>
      </c>
      <c r="D30">
        <v>0</v>
      </c>
      <c r="E30">
        <v>6.6994474000000004</v>
      </c>
      <c r="F30" t="s">
        <v>12</v>
      </c>
      <c r="G30" s="2">
        <v>0.39637731481481481</v>
      </c>
    </row>
    <row r="31" spans="1:7">
      <c r="A31">
        <v>0</v>
      </c>
      <c r="B31">
        <v>-16</v>
      </c>
      <c r="C31">
        <v>-5.0999999999999996</v>
      </c>
      <c r="D31">
        <v>0</v>
      </c>
      <c r="E31">
        <v>6.6995224999999996</v>
      </c>
      <c r="F31" t="s">
        <v>12</v>
      </c>
      <c r="G31" s="2">
        <v>0.39660879629629631</v>
      </c>
    </row>
    <row r="32" spans="1:7">
      <c r="A32">
        <v>0</v>
      </c>
      <c r="B32">
        <v>-15</v>
      </c>
      <c r="C32">
        <v>-5.0999999999999996</v>
      </c>
      <c r="D32">
        <v>0</v>
      </c>
      <c r="E32">
        <v>6.6996009000000001</v>
      </c>
      <c r="F32" t="s">
        <v>12</v>
      </c>
      <c r="G32" s="2">
        <v>0.3969212962962963</v>
      </c>
    </row>
    <row r="33" spans="1:7">
      <c r="A33">
        <v>0</v>
      </c>
      <c r="B33">
        <v>-14</v>
      </c>
      <c r="C33">
        <v>-5.0999999999999996</v>
      </c>
      <c r="D33">
        <v>0</v>
      </c>
      <c r="E33">
        <v>6.6996688999999998</v>
      </c>
      <c r="F33" t="s">
        <v>12</v>
      </c>
      <c r="G33" s="2">
        <v>0.39709490740740744</v>
      </c>
    </row>
    <row r="34" spans="1:7">
      <c r="A34">
        <v>0</v>
      </c>
      <c r="B34">
        <v>-13</v>
      </c>
      <c r="C34">
        <v>-5.0999999999999996</v>
      </c>
      <c r="D34">
        <v>0</v>
      </c>
      <c r="E34">
        <v>6.6997343999999996</v>
      </c>
      <c r="F34" t="s">
        <v>12</v>
      </c>
      <c r="G34" s="2">
        <v>0.39726851851851852</v>
      </c>
    </row>
    <row r="35" spans="1:7">
      <c r="A35">
        <v>0</v>
      </c>
      <c r="B35">
        <v>-12</v>
      </c>
      <c r="C35">
        <v>-5.0999999999999996</v>
      </c>
      <c r="D35">
        <v>0</v>
      </c>
      <c r="E35">
        <v>6.6997949999999999</v>
      </c>
      <c r="F35" t="s">
        <v>12</v>
      </c>
      <c r="G35" s="2">
        <v>0.39746527777777779</v>
      </c>
    </row>
    <row r="36" spans="1:7">
      <c r="A36">
        <v>0</v>
      </c>
      <c r="B36">
        <v>-11</v>
      </c>
      <c r="C36">
        <v>-5.0999999999999996</v>
      </c>
      <c r="D36">
        <v>0</v>
      </c>
      <c r="E36">
        <v>6.6998518999999996</v>
      </c>
      <c r="F36" t="s">
        <v>12</v>
      </c>
      <c r="G36" s="2">
        <v>0.39773148148148146</v>
      </c>
    </row>
    <row r="37" spans="1:7">
      <c r="A37">
        <v>0</v>
      </c>
      <c r="B37">
        <v>-10</v>
      </c>
      <c r="C37">
        <v>-5.0999999999999996</v>
      </c>
      <c r="D37">
        <v>0</v>
      </c>
      <c r="E37">
        <v>6.6999057000000004</v>
      </c>
      <c r="F37" t="s">
        <v>12</v>
      </c>
      <c r="G37" s="2">
        <v>0.3979861111111111</v>
      </c>
    </row>
    <row r="38" spans="1:7">
      <c r="A38">
        <v>0</v>
      </c>
      <c r="B38">
        <v>-9</v>
      </c>
      <c r="C38">
        <v>-5.0999999999999996</v>
      </c>
      <c r="D38">
        <v>0</v>
      </c>
      <c r="E38">
        <v>6.6999462999999997</v>
      </c>
      <c r="F38" t="s">
        <v>12</v>
      </c>
      <c r="G38" s="2">
        <v>0.3982060185185185</v>
      </c>
    </row>
    <row r="39" spans="1:7">
      <c r="A39">
        <v>0</v>
      </c>
      <c r="B39">
        <v>-8</v>
      </c>
      <c r="C39">
        <v>-5.0999999999999996</v>
      </c>
      <c r="D39">
        <v>0</v>
      </c>
      <c r="E39">
        <v>6.6999924000000002</v>
      </c>
      <c r="F39" t="s">
        <v>12</v>
      </c>
      <c r="G39" s="2">
        <v>0.39946759259259257</v>
      </c>
    </row>
    <row r="40" spans="1:7">
      <c r="A40">
        <v>0</v>
      </c>
      <c r="B40">
        <v>-7</v>
      </c>
      <c r="C40">
        <v>-5.0999999999999996</v>
      </c>
      <c r="D40">
        <v>0</v>
      </c>
      <c r="E40">
        <v>6.7000291000000001</v>
      </c>
      <c r="F40" t="s">
        <v>12</v>
      </c>
      <c r="G40" s="2">
        <v>0.39994212962962966</v>
      </c>
    </row>
    <row r="41" spans="1:7">
      <c r="A41">
        <v>0</v>
      </c>
      <c r="B41">
        <v>-6</v>
      </c>
      <c r="C41">
        <v>-5.0999999999999996</v>
      </c>
      <c r="D41">
        <v>0</v>
      </c>
      <c r="E41">
        <v>6.7000615999999997</v>
      </c>
      <c r="F41" t="s">
        <v>12</v>
      </c>
      <c r="G41" s="2">
        <v>0.40060185185185188</v>
      </c>
    </row>
    <row r="42" spans="1:7">
      <c r="A42">
        <v>0</v>
      </c>
      <c r="B42">
        <v>-5</v>
      </c>
      <c r="C42">
        <v>-5.0999999999999996</v>
      </c>
      <c r="D42">
        <v>0</v>
      </c>
      <c r="E42">
        <v>6.7000614000000001</v>
      </c>
      <c r="F42" t="s">
        <v>12</v>
      </c>
      <c r="G42" s="2">
        <v>0.40076388888888892</v>
      </c>
    </row>
    <row r="43" spans="1:7">
      <c r="A43">
        <v>0</v>
      </c>
      <c r="B43">
        <v>-4</v>
      </c>
      <c r="C43">
        <v>-5.0999999999999996</v>
      </c>
      <c r="D43">
        <v>0</v>
      </c>
      <c r="E43">
        <v>6.7001149</v>
      </c>
      <c r="F43" t="s">
        <v>12</v>
      </c>
      <c r="G43" s="2">
        <v>0.40127314814814818</v>
      </c>
    </row>
    <row r="44" spans="1:7">
      <c r="A44">
        <v>0</v>
      </c>
      <c r="B44">
        <v>-3</v>
      </c>
      <c r="C44">
        <v>-5.0999999999999996</v>
      </c>
      <c r="D44">
        <v>0</v>
      </c>
      <c r="E44">
        <v>6.7001355</v>
      </c>
      <c r="F44" t="s">
        <v>12</v>
      </c>
      <c r="G44" s="2">
        <v>0.40179398148148149</v>
      </c>
    </row>
    <row r="45" spans="1:7">
      <c r="A45">
        <v>0</v>
      </c>
      <c r="B45">
        <v>-2</v>
      </c>
      <c r="C45">
        <v>-5.0999999999999996</v>
      </c>
      <c r="D45">
        <v>0</v>
      </c>
      <c r="E45">
        <v>6.7001537999999998</v>
      </c>
      <c r="F45" t="s">
        <v>12</v>
      </c>
      <c r="G45" s="2">
        <v>0.40214120370370371</v>
      </c>
    </row>
    <row r="46" spans="1:7">
      <c r="A46">
        <v>0</v>
      </c>
      <c r="B46">
        <v>-1</v>
      </c>
      <c r="C46">
        <v>-5.0999999999999996</v>
      </c>
      <c r="D46">
        <v>0</v>
      </c>
      <c r="E46">
        <v>6.7001666000000002</v>
      </c>
      <c r="F46" t="s">
        <v>12</v>
      </c>
      <c r="G46" s="2">
        <v>0.40229166666666666</v>
      </c>
    </row>
    <row r="47" spans="1:7">
      <c r="A47">
        <v>0</v>
      </c>
      <c r="B47">
        <v>0</v>
      </c>
      <c r="C47">
        <v>-5.0999999999999996</v>
      </c>
      <c r="D47">
        <v>0</v>
      </c>
      <c r="E47">
        <v>6.7001736000000003</v>
      </c>
      <c r="F47" t="s">
        <v>12</v>
      </c>
      <c r="G47" s="2">
        <v>0.40271990740740743</v>
      </c>
    </row>
    <row r="48" spans="1:7">
      <c r="A48">
        <v>0</v>
      </c>
      <c r="B48">
        <v>1</v>
      </c>
      <c r="C48">
        <v>-5.0999999999999996</v>
      </c>
      <c r="D48">
        <v>0</v>
      </c>
      <c r="E48">
        <v>6.7001808</v>
      </c>
      <c r="F48" t="s">
        <v>12</v>
      </c>
      <c r="G48" s="2">
        <v>0.40302083333333333</v>
      </c>
    </row>
    <row r="49" spans="1:7">
      <c r="A49">
        <v>0</v>
      </c>
      <c r="B49">
        <v>2</v>
      </c>
      <c r="C49">
        <v>-5.0999999999999996</v>
      </c>
      <c r="D49">
        <v>0</v>
      </c>
      <c r="E49">
        <v>6.7001838999999999</v>
      </c>
      <c r="F49" t="s">
        <v>12</v>
      </c>
      <c r="G49" s="2">
        <v>0.4033680555555556</v>
      </c>
    </row>
    <row r="50" spans="1:7">
      <c r="A50">
        <v>0</v>
      </c>
      <c r="B50">
        <v>2</v>
      </c>
      <c r="C50">
        <v>-5.0999999999999996</v>
      </c>
      <c r="D50">
        <v>0</v>
      </c>
      <c r="E50">
        <v>6.7001822000000004</v>
      </c>
      <c r="F50" t="s">
        <v>12</v>
      </c>
      <c r="G50" s="2">
        <v>0.40358796296296301</v>
      </c>
    </row>
    <row r="51" spans="1:7">
      <c r="A51">
        <v>0</v>
      </c>
      <c r="B51">
        <v>3</v>
      </c>
      <c r="C51">
        <v>-5.0999999999999996</v>
      </c>
      <c r="D51">
        <v>0</v>
      </c>
      <c r="E51">
        <v>6.7001806000000004</v>
      </c>
      <c r="F51" t="s">
        <v>12</v>
      </c>
      <c r="G51" s="2">
        <v>0.40399305555555554</v>
      </c>
    </row>
    <row r="52" spans="1:7">
      <c r="A52">
        <v>0</v>
      </c>
      <c r="B52">
        <v>4</v>
      </c>
      <c r="C52">
        <v>-5.0999999999999996</v>
      </c>
      <c r="D52">
        <v>0</v>
      </c>
      <c r="E52">
        <v>6.7001743999999999</v>
      </c>
      <c r="F52" t="s">
        <v>12</v>
      </c>
      <c r="G52" s="2">
        <v>0.40437499999999998</v>
      </c>
    </row>
    <row r="53" spans="1:7">
      <c r="A53">
        <v>0</v>
      </c>
      <c r="B53">
        <v>5</v>
      </c>
      <c r="C53">
        <v>-5.0999999999999996</v>
      </c>
      <c r="D53">
        <v>0</v>
      </c>
      <c r="E53">
        <v>6.7001659</v>
      </c>
      <c r="F53" t="s">
        <v>12</v>
      </c>
      <c r="G53" s="2">
        <v>0.40466435185185184</v>
      </c>
    </row>
    <row r="54" spans="1:7">
      <c r="A54">
        <v>0</v>
      </c>
      <c r="B54">
        <v>6</v>
      </c>
      <c r="C54">
        <v>-5.0999999999999996</v>
      </c>
      <c r="D54">
        <v>0</v>
      </c>
      <c r="E54">
        <v>6.7001531999999999</v>
      </c>
      <c r="F54" t="s">
        <v>12</v>
      </c>
      <c r="G54" s="2">
        <v>0.40494212962962961</v>
      </c>
    </row>
    <row r="55" spans="1:7">
      <c r="A55">
        <v>0</v>
      </c>
      <c r="B55">
        <v>7</v>
      </c>
      <c r="C55">
        <v>-5.0999999999999996</v>
      </c>
      <c r="D55">
        <v>0</v>
      </c>
      <c r="E55">
        <v>6.7001365000000002</v>
      </c>
      <c r="F55" t="s">
        <v>12</v>
      </c>
      <c r="G55" s="2">
        <v>0.40553240740740742</v>
      </c>
    </row>
    <row r="56" spans="1:7">
      <c r="A56">
        <v>0</v>
      </c>
      <c r="B56">
        <v>8</v>
      </c>
      <c r="C56">
        <v>-5.0999999999999996</v>
      </c>
      <c r="D56">
        <v>0</v>
      </c>
      <c r="E56">
        <v>6.7001166999999997</v>
      </c>
      <c r="F56" t="s">
        <v>12</v>
      </c>
      <c r="G56" s="2">
        <v>0.40561342592592592</v>
      </c>
    </row>
    <row r="57" spans="1:7">
      <c r="A57">
        <v>0</v>
      </c>
      <c r="B57">
        <v>9</v>
      </c>
      <c r="C57">
        <v>-5.0999999999999996</v>
      </c>
      <c r="D57">
        <v>0</v>
      </c>
      <c r="E57">
        <v>6.7000900000000003</v>
      </c>
      <c r="F57" t="s">
        <v>12</v>
      </c>
      <c r="G57" s="2">
        <v>0.4070023148148148</v>
      </c>
    </row>
    <row r="58" spans="1:7">
      <c r="A58">
        <v>0</v>
      </c>
      <c r="B58">
        <v>10</v>
      </c>
      <c r="C58">
        <v>-5.0999999999999996</v>
      </c>
      <c r="D58">
        <v>0</v>
      </c>
      <c r="E58">
        <v>6.700062</v>
      </c>
      <c r="F58" t="s">
        <v>12</v>
      </c>
      <c r="G58" s="2">
        <v>0.40710648148148149</v>
      </c>
    </row>
    <row r="59" spans="1:7">
      <c r="A59">
        <v>0</v>
      </c>
      <c r="B59">
        <v>11</v>
      </c>
      <c r="C59">
        <v>-5.0999999999999996</v>
      </c>
      <c r="D59">
        <v>0</v>
      </c>
      <c r="E59">
        <v>6.7000317000000003</v>
      </c>
      <c r="F59" t="s">
        <v>12</v>
      </c>
      <c r="G59" s="2">
        <v>0.4090509259259259</v>
      </c>
    </row>
    <row r="60" spans="1:7">
      <c r="A60">
        <v>0</v>
      </c>
      <c r="B60">
        <v>12</v>
      </c>
      <c r="C60">
        <v>-5.0999999999999996</v>
      </c>
      <c r="D60">
        <v>0</v>
      </c>
      <c r="E60">
        <v>6.6999978999999996</v>
      </c>
      <c r="F60" t="s">
        <v>12</v>
      </c>
      <c r="G60" s="2">
        <v>0.40932870370370367</v>
      </c>
    </row>
    <row r="61" spans="1:7">
      <c r="A61">
        <v>0</v>
      </c>
      <c r="B61">
        <v>13</v>
      </c>
      <c r="C61">
        <v>-5.0999999999999996</v>
      </c>
      <c r="D61">
        <v>0</v>
      </c>
      <c r="E61">
        <v>6.6999583999999999</v>
      </c>
      <c r="F61" t="s">
        <v>12</v>
      </c>
      <c r="G61" s="2">
        <v>0.40960648148148149</v>
      </c>
    </row>
    <row r="62" spans="1:7">
      <c r="A62">
        <v>0</v>
      </c>
      <c r="B62">
        <v>14</v>
      </c>
      <c r="C62">
        <v>-5.0999999999999996</v>
      </c>
      <c r="D62">
        <v>0</v>
      </c>
      <c r="E62">
        <v>6.6999142999999997</v>
      </c>
      <c r="F62" t="s">
        <v>12</v>
      </c>
      <c r="G62" s="2">
        <v>0.40979166666666672</v>
      </c>
    </row>
    <row r="63" spans="1:7">
      <c r="A63">
        <v>0</v>
      </c>
      <c r="B63">
        <v>15</v>
      </c>
      <c r="C63">
        <v>-5.0999999999999996</v>
      </c>
      <c r="D63">
        <v>0</v>
      </c>
      <c r="E63">
        <v>6.6998677999999998</v>
      </c>
      <c r="F63" t="s">
        <v>12</v>
      </c>
      <c r="G63" s="2">
        <v>0.41001157407407413</v>
      </c>
    </row>
    <row r="64" spans="1:7">
      <c r="A64">
        <v>0</v>
      </c>
      <c r="B64">
        <v>16</v>
      </c>
      <c r="C64">
        <v>-5.0999999999999996</v>
      </c>
      <c r="D64">
        <v>0</v>
      </c>
      <c r="E64">
        <v>6.6998170000000004</v>
      </c>
      <c r="F64" t="s">
        <v>12</v>
      </c>
      <c r="G64" s="2">
        <v>0.41027777777777774</v>
      </c>
    </row>
    <row r="65" spans="1:7">
      <c r="A65">
        <v>0</v>
      </c>
      <c r="B65">
        <v>17</v>
      </c>
      <c r="C65">
        <v>-5.0999999999999996</v>
      </c>
      <c r="D65">
        <v>0</v>
      </c>
      <c r="E65">
        <v>6.6997612999999996</v>
      </c>
      <c r="F65" t="s">
        <v>12</v>
      </c>
      <c r="G65" s="2">
        <v>0.41050925925925924</v>
      </c>
    </row>
    <row r="66" spans="1:7">
      <c r="A66">
        <v>0</v>
      </c>
      <c r="B66">
        <v>18</v>
      </c>
      <c r="C66">
        <v>-5.0999999999999996</v>
      </c>
      <c r="D66">
        <v>0</v>
      </c>
      <c r="E66">
        <v>6.6997011999999998</v>
      </c>
      <c r="F66" t="s">
        <v>12</v>
      </c>
      <c r="G66" s="2">
        <v>0.41071759259259261</v>
      </c>
    </row>
    <row r="67" spans="1:7">
      <c r="A67">
        <v>0</v>
      </c>
      <c r="B67">
        <v>19</v>
      </c>
      <c r="C67">
        <v>-5.0999999999999996</v>
      </c>
      <c r="D67">
        <v>0</v>
      </c>
      <c r="E67">
        <v>6.6996381999999999</v>
      </c>
      <c r="F67" t="s">
        <v>12</v>
      </c>
      <c r="G67" s="2">
        <v>0.41092592592592592</v>
      </c>
    </row>
    <row r="68" spans="1:7">
      <c r="A68">
        <v>0</v>
      </c>
      <c r="B68">
        <v>20</v>
      </c>
      <c r="C68">
        <v>-5.0999999999999996</v>
      </c>
      <c r="D68">
        <v>0</v>
      </c>
      <c r="E68">
        <v>6.6995702000000001</v>
      </c>
      <c r="F68" t="s">
        <v>12</v>
      </c>
      <c r="G68" s="2">
        <v>0.41111111111111115</v>
      </c>
    </row>
    <row r="69" spans="1:7">
      <c r="A69">
        <v>0</v>
      </c>
      <c r="B69">
        <v>20</v>
      </c>
      <c r="C69">
        <v>-5.0999999999999996</v>
      </c>
      <c r="D69">
        <v>0</v>
      </c>
      <c r="E69">
        <v>6.6995708</v>
      </c>
      <c r="F69" t="s">
        <v>12</v>
      </c>
      <c r="G69" s="2">
        <v>0.4112615740740741</v>
      </c>
    </row>
    <row r="70" spans="1:7">
      <c r="A70">
        <v>0</v>
      </c>
      <c r="B70">
        <v>21</v>
      </c>
      <c r="C70">
        <v>-5.0999999999999996</v>
      </c>
      <c r="D70">
        <v>0</v>
      </c>
      <c r="E70">
        <v>6.6995005000000001</v>
      </c>
      <c r="F70" t="s">
        <v>12</v>
      </c>
      <c r="G70" s="2">
        <v>0.41145833333333331</v>
      </c>
    </row>
    <row r="71" spans="1:7">
      <c r="A71">
        <v>0</v>
      </c>
      <c r="B71">
        <v>22</v>
      </c>
      <c r="C71">
        <v>-5.0999999999999996</v>
      </c>
      <c r="D71">
        <v>0</v>
      </c>
      <c r="E71">
        <v>6.6994246000000004</v>
      </c>
      <c r="F71" t="s">
        <v>12</v>
      </c>
      <c r="G71" s="2">
        <v>0.41168981481481487</v>
      </c>
    </row>
    <row r="72" spans="1:7">
      <c r="A72">
        <v>0</v>
      </c>
      <c r="B72">
        <v>23</v>
      </c>
      <c r="C72">
        <v>-5.0999999999999996</v>
      </c>
      <c r="D72">
        <v>0</v>
      </c>
      <c r="E72">
        <v>6.6993410999999998</v>
      </c>
      <c r="F72" t="s">
        <v>12</v>
      </c>
      <c r="G72" s="2">
        <v>0.41189814814814812</v>
      </c>
    </row>
    <row r="73" spans="1:7">
      <c r="A73">
        <v>0</v>
      </c>
      <c r="B73">
        <v>24</v>
      </c>
      <c r="C73">
        <v>-5.0999999999999996</v>
      </c>
      <c r="D73">
        <v>0</v>
      </c>
      <c r="E73">
        <v>6.6992588</v>
      </c>
      <c r="F73" t="s">
        <v>12</v>
      </c>
      <c r="G73" s="2">
        <v>0.41211805555555553</v>
      </c>
    </row>
    <row r="74" spans="1:7">
      <c r="A74">
        <v>0</v>
      </c>
      <c r="B74">
        <v>25</v>
      </c>
      <c r="C74">
        <v>-5.0999999999999996</v>
      </c>
      <c r="D74">
        <v>0</v>
      </c>
      <c r="E74">
        <v>6.6992022000000002</v>
      </c>
      <c r="F74" t="s">
        <v>12</v>
      </c>
      <c r="G74" s="2">
        <v>0.41217592592592589</v>
      </c>
    </row>
    <row r="75" spans="1:7">
      <c r="A75">
        <v>0</v>
      </c>
      <c r="B75">
        <v>25</v>
      </c>
      <c r="C75">
        <v>-5.0999999999999996</v>
      </c>
      <c r="D75">
        <v>0</v>
      </c>
      <c r="E75">
        <v>6.699166</v>
      </c>
      <c r="F75" t="s">
        <v>12</v>
      </c>
      <c r="G75" s="2">
        <v>0.41233796296296293</v>
      </c>
    </row>
    <row r="76" spans="1:7">
      <c r="A76">
        <v>0</v>
      </c>
      <c r="B76">
        <v>26</v>
      </c>
      <c r="C76">
        <v>-5.0999999999999996</v>
      </c>
      <c r="D76">
        <v>0</v>
      </c>
      <c r="E76">
        <v>6.6990713</v>
      </c>
      <c r="F76" t="s">
        <v>12</v>
      </c>
      <c r="G76" s="2">
        <v>0.4125462962962963</v>
      </c>
    </row>
    <row r="77" spans="1:7">
      <c r="A77">
        <v>0</v>
      </c>
      <c r="B77">
        <v>27</v>
      </c>
      <c r="C77">
        <v>-5.0999999999999996</v>
      </c>
      <c r="D77">
        <v>0</v>
      </c>
      <c r="E77">
        <v>6.6989754000000001</v>
      </c>
      <c r="F77" t="s">
        <v>12</v>
      </c>
      <c r="G77" s="2">
        <v>0.41275462962962961</v>
      </c>
    </row>
    <row r="78" spans="1:7">
      <c r="A78">
        <v>0</v>
      </c>
      <c r="B78">
        <v>28</v>
      </c>
      <c r="C78">
        <v>-5.0999999999999996</v>
      </c>
      <c r="D78">
        <v>0</v>
      </c>
      <c r="E78">
        <v>6.6988719999999997</v>
      </c>
      <c r="F78" t="s">
        <v>12</v>
      </c>
      <c r="G78" s="2">
        <v>0.41296296296296298</v>
      </c>
    </row>
    <row r="79" spans="1:7">
      <c r="A79">
        <v>0</v>
      </c>
      <c r="B79">
        <v>29</v>
      </c>
      <c r="C79">
        <v>-5.0999999999999996</v>
      </c>
      <c r="D79">
        <v>0</v>
      </c>
      <c r="E79">
        <v>6.6987644</v>
      </c>
      <c r="F79" t="s">
        <v>12</v>
      </c>
      <c r="G79" s="2">
        <v>0.41317129629629629</v>
      </c>
    </row>
    <row r="80" spans="1:7">
      <c r="A80">
        <v>0</v>
      </c>
      <c r="B80">
        <v>30</v>
      </c>
      <c r="C80">
        <v>-5.0999999999999996</v>
      </c>
      <c r="D80">
        <v>0</v>
      </c>
      <c r="E80">
        <v>6.6987760999999999</v>
      </c>
      <c r="F80" t="s">
        <v>12</v>
      </c>
      <c r="G80" s="2">
        <v>0.41320601851851851</v>
      </c>
    </row>
    <row r="81" spans="1:7">
      <c r="A81">
        <v>0</v>
      </c>
      <c r="B81">
        <v>30</v>
      </c>
      <c r="C81">
        <v>-5.0999999999999996</v>
      </c>
      <c r="D81">
        <v>0</v>
      </c>
      <c r="E81">
        <v>6.6986707000000001</v>
      </c>
      <c r="F81" t="s">
        <v>12</v>
      </c>
      <c r="G81" s="2">
        <v>0.41329861111111116</v>
      </c>
    </row>
    <row r="82" spans="1:7">
      <c r="A82">
        <v>0</v>
      </c>
      <c r="B82">
        <v>31</v>
      </c>
      <c r="C82">
        <v>-5.0999999999999996</v>
      </c>
      <c r="D82">
        <v>0</v>
      </c>
      <c r="E82">
        <v>6.6985640999999996</v>
      </c>
      <c r="F82" t="s">
        <v>12</v>
      </c>
      <c r="G82" s="2">
        <v>0.41351851851851856</v>
      </c>
    </row>
    <row r="83" spans="1:7">
      <c r="A83">
        <v>0</v>
      </c>
      <c r="B83">
        <v>32</v>
      </c>
      <c r="C83">
        <v>-5.0999999999999996</v>
      </c>
      <c r="D83">
        <v>0</v>
      </c>
      <c r="E83">
        <v>6.6984342000000003</v>
      </c>
      <c r="F83" t="s">
        <v>12</v>
      </c>
      <c r="G83" s="2">
        <v>0.41381944444444446</v>
      </c>
    </row>
    <row r="84" spans="1:7">
      <c r="A84">
        <v>0</v>
      </c>
      <c r="B84">
        <v>33</v>
      </c>
      <c r="C84">
        <v>-5.0999999999999996</v>
      </c>
      <c r="D84">
        <v>0</v>
      </c>
      <c r="E84">
        <v>6.6983066000000004</v>
      </c>
      <c r="F84" t="s">
        <v>12</v>
      </c>
      <c r="G84" s="2">
        <v>0.41394675925925922</v>
      </c>
    </row>
    <row r="85" spans="1:7">
      <c r="A85">
        <v>0</v>
      </c>
      <c r="B85">
        <v>34</v>
      </c>
      <c r="C85">
        <v>-5.0999999999999996</v>
      </c>
      <c r="D85">
        <v>0</v>
      </c>
      <c r="E85">
        <v>6.7056456999999998</v>
      </c>
      <c r="F85" t="s">
        <v>28</v>
      </c>
      <c r="G85" s="2">
        <v>0.4140625</v>
      </c>
    </row>
    <row r="86" spans="1:7">
      <c r="A86">
        <v>0</v>
      </c>
      <c r="B86">
        <v>35</v>
      </c>
      <c r="C86">
        <v>-5.0999999999999996</v>
      </c>
      <c r="D86">
        <v>0</v>
      </c>
      <c r="E86">
        <v>6.7259663999999999</v>
      </c>
      <c r="F86" t="s">
        <v>28</v>
      </c>
      <c r="G86" s="2">
        <v>0.41439814814814818</v>
      </c>
    </row>
    <row r="87" spans="1:7">
      <c r="A87">
        <v>0</v>
      </c>
      <c r="B87">
        <v>36</v>
      </c>
      <c r="C87">
        <v>-5.0999999999999996</v>
      </c>
      <c r="D87">
        <v>0</v>
      </c>
      <c r="E87">
        <v>6.6386735999999997</v>
      </c>
      <c r="F87" t="s">
        <v>28</v>
      </c>
      <c r="G87" s="2">
        <v>0.41461805555555559</v>
      </c>
    </row>
    <row r="88" spans="1:7">
      <c r="A88">
        <v>0</v>
      </c>
      <c r="B88">
        <v>37</v>
      </c>
      <c r="C88">
        <v>-5.0999999999999996</v>
      </c>
      <c r="D88">
        <v>0</v>
      </c>
      <c r="E88">
        <v>6.6394156000000004</v>
      </c>
      <c r="F88" t="s">
        <v>28</v>
      </c>
      <c r="G88" s="2">
        <v>0.41466435185185185</v>
      </c>
    </row>
    <row r="89" spans="1:7">
      <c r="A89">
        <v>0</v>
      </c>
      <c r="B89">
        <v>38</v>
      </c>
      <c r="C89">
        <v>-5.0999999999999996</v>
      </c>
      <c r="D89">
        <v>0</v>
      </c>
      <c r="E89">
        <v>6.7245673000000004</v>
      </c>
      <c r="F89" t="s">
        <v>28</v>
      </c>
      <c r="G89" s="2">
        <v>0.4149768518518519</v>
      </c>
    </row>
    <row r="90" spans="1:7">
      <c r="A90">
        <v>0</v>
      </c>
      <c r="B90">
        <v>39</v>
      </c>
      <c r="C90">
        <v>-5.0999999999999996</v>
      </c>
      <c r="D90">
        <v>0</v>
      </c>
      <c r="E90">
        <v>6.7214</v>
      </c>
      <c r="F90" t="s">
        <v>28</v>
      </c>
      <c r="G90" s="2">
        <v>0.41523148148148148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6"/>
  <sheetViews>
    <sheetView topLeftCell="A64" zoomScale="115" zoomScaleNormal="115" workbookViewId="0">
      <selection activeCell="N106" sqref="N105:N106"/>
    </sheetView>
  </sheetViews>
  <sheetFormatPr defaultRowHeight="15"/>
  <cols>
    <col min="1" max="1" width="7.7109375" customWidth="1"/>
    <col min="2" max="2" width="9.5703125" customWidth="1"/>
    <col min="3" max="3" width="9.7109375" customWidth="1"/>
    <col min="4" max="4" width="10" customWidth="1"/>
    <col min="5" max="5" width="12.140625" customWidth="1"/>
    <col min="6" max="6" width="9.7109375" customWidth="1"/>
    <col min="7" max="7" width="11.7109375" customWidth="1"/>
    <col min="8" max="8" width="7.85546875" bestFit="1" customWidth="1"/>
    <col min="9" max="9" width="10.5703125" bestFit="1" customWidth="1"/>
  </cols>
  <sheetData>
    <row r="1" spans="1:7">
      <c r="A1" t="s">
        <v>4</v>
      </c>
    </row>
    <row r="3" spans="1:7">
      <c r="A3" t="s">
        <v>5</v>
      </c>
    </row>
    <row r="4" spans="1:7">
      <c r="A4" s="7" t="s">
        <v>6</v>
      </c>
    </row>
    <row r="6" spans="1:7">
      <c r="A6" t="s">
        <v>7</v>
      </c>
    </row>
    <row r="7" spans="1:7">
      <c r="A7" t="s">
        <v>8</v>
      </c>
    </row>
    <row r="9" spans="1:7">
      <c r="A9" t="s">
        <v>10</v>
      </c>
    </row>
    <row r="10" spans="1:7">
      <c r="A10" t="s">
        <v>11</v>
      </c>
    </row>
    <row r="11" spans="1:7">
      <c r="A11" t="s">
        <v>24</v>
      </c>
    </row>
    <row r="13" spans="1:7">
      <c r="B13" s="4" t="s">
        <v>21</v>
      </c>
      <c r="C13" s="4" t="s">
        <v>22</v>
      </c>
      <c r="D13" s="4" t="s">
        <v>23</v>
      </c>
    </row>
    <row r="14" spans="1:7">
      <c r="A14" s="3" t="s">
        <v>0</v>
      </c>
      <c r="B14" s="10" t="s">
        <v>16</v>
      </c>
      <c r="C14" s="3" t="s">
        <v>17</v>
      </c>
      <c r="D14" s="10" t="s">
        <v>18</v>
      </c>
      <c r="E14" s="3" t="s">
        <v>19</v>
      </c>
      <c r="F14" s="3" t="s">
        <v>14</v>
      </c>
      <c r="G14" s="3" t="s">
        <v>13</v>
      </c>
    </row>
    <row r="15" spans="1:7">
      <c r="A15">
        <v>88</v>
      </c>
      <c r="B15">
        <v>-27</v>
      </c>
      <c r="C15">
        <v>4.9000000000000004</v>
      </c>
      <c r="D15">
        <v>0</v>
      </c>
      <c r="E15">
        <v>6.6981539000000003</v>
      </c>
      <c r="F15" t="s">
        <v>12</v>
      </c>
      <c r="G15" s="2">
        <v>0.36535879629629631</v>
      </c>
    </row>
    <row r="16" spans="1:7">
      <c r="A16">
        <v>88</v>
      </c>
      <c r="B16">
        <v>-26</v>
      </c>
      <c r="C16">
        <v>4.9000000000000004</v>
      </c>
      <c r="D16">
        <v>0</v>
      </c>
      <c r="E16">
        <v>6.6982958000000004</v>
      </c>
      <c r="F16" t="s">
        <v>12</v>
      </c>
      <c r="G16" s="2">
        <v>0.36730324074074078</v>
      </c>
    </row>
    <row r="17" spans="1:7">
      <c r="A17">
        <v>88</v>
      </c>
      <c r="B17">
        <v>-25</v>
      </c>
      <c r="C17">
        <v>4.9000000000000004</v>
      </c>
      <c r="D17">
        <v>0</v>
      </c>
      <c r="E17">
        <v>6.6984294999999996</v>
      </c>
      <c r="F17" t="s">
        <v>12</v>
      </c>
      <c r="G17" s="2">
        <v>0.36752314814814818</v>
      </c>
    </row>
    <row r="18" spans="1:7">
      <c r="A18">
        <v>88</v>
      </c>
      <c r="B18">
        <v>-24</v>
      </c>
      <c r="C18">
        <v>4.9000000000000004</v>
      </c>
      <c r="D18">
        <v>0</v>
      </c>
      <c r="E18">
        <v>6.6985386</v>
      </c>
      <c r="F18" t="s">
        <v>12</v>
      </c>
      <c r="G18" s="2">
        <v>0.36769675925925926</v>
      </c>
    </row>
    <row r="19" spans="1:7">
      <c r="A19">
        <v>88</v>
      </c>
      <c r="B19">
        <v>-23</v>
      </c>
      <c r="C19">
        <v>4.9000000000000004</v>
      </c>
      <c r="D19">
        <v>0</v>
      </c>
      <c r="E19">
        <v>6.6986651000000004</v>
      </c>
      <c r="F19" t="s">
        <v>12</v>
      </c>
      <c r="G19" s="2">
        <v>0.36798611111111112</v>
      </c>
    </row>
    <row r="20" spans="1:7">
      <c r="A20">
        <v>88</v>
      </c>
      <c r="B20">
        <v>-22</v>
      </c>
      <c r="C20">
        <v>4.9000000000000004</v>
      </c>
      <c r="D20">
        <v>0</v>
      </c>
      <c r="E20">
        <v>6.6987917000000001</v>
      </c>
      <c r="F20" t="s">
        <v>12</v>
      </c>
      <c r="G20" s="2">
        <v>0.36831018518518516</v>
      </c>
    </row>
    <row r="21" spans="1:7">
      <c r="A21">
        <v>88</v>
      </c>
      <c r="B21">
        <v>-21</v>
      </c>
      <c r="C21">
        <v>4.9000000000000004</v>
      </c>
      <c r="D21">
        <v>0</v>
      </c>
      <c r="E21">
        <v>6.6988947999999997</v>
      </c>
      <c r="F21" t="s">
        <v>12</v>
      </c>
      <c r="G21" s="2">
        <v>0.36842592592592593</v>
      </c>
    </row>
    <row r="22" spans="1:7">
      <c r="A22">
        <v>88</v>
      </c>
      <c r="B22">
        <v>-20</v>
      </c>
      <c r="C22">
        <v>4.9000000000000004</v>
      </c>
      <c r="D22">
        <v>0</v>
      </c>
      <c r="E22">
        <v>6.6989929999999998</v>
      </c>
      <c r="F22" t="s">
        <v>12</v>
      </c>
      <c r="G22" s="2">
        <v>0.36862268518518521</v>
      </c>
    </row>
    <row r="23" spans="1:7">
      <c r="A23">
        <v>88</v>
      </c>
      <c r="B23">
        <v>-19</v>
      </c>
      <c r="C23">
        <v>4.9000000000000004</v>
      </c>
      <c r="D23">
        <v>0</v>
      </c>
      <c r="E23">
        <v>6.6990949999999998</v>
      </c>
      <c r="F23" t="s">
        <v>12</v>
      </c>
      <c r="G23" s="2">
        <v>0.36890046296296292</v>
      </c>
    </row>
    <row r="24" spans="1:7">
      <c r="A24">
        <v>88</v>
      </c>
      <c r="B24">
        <v>-18</v>
      </c>
      <c r="C24">
        <v>4.9000000000000004</v>
      </c>
      <c r="D24">
        <v>0</v>
      </c>
      <c r="E24">
        <v>6.6991896999999998</v>
      </c>
      <c r="F24" t="s">
        <v>12</v>
      </c>
      <c r="G24" s="2">
        <v>0.36940972222222218</v>
      </c>
    </row>
    <row r="25" spans="1:7">
      <c r="A25">
        <v>88</v>
      </c>
      <c r="B25">
        <v>-17</v>
      </c>
      <c r="C25">
        <v>4.9000000000000004</v>
      </c>
      <c r="D25">
        <v>0</v>
      </c>
      <c r="E25">
        <v>6.6992748999999998</v>
      </c>
      <c r="F25" t="s">
        <v>12</v>
      </c>
      <c r="G25" s="2">
        <v>0.36975694444444446</v>
      </c>
    </row>
    <row r="26" spans="1:7">
      <c r="A26">
        <v>88</v>
      </c>
      <c r="B26">
        <v>-16</v>
      </c>
      <c r="C26">
        <v>4.9000000000000004</v>
      </c>
      <c r="D26">
        <v>0</v>
      </c>
      <c r="E26">
        <v>6.6993527999999998</v>
      </c>
      <c r="F26" t="s">
        <v>12</v>
      </c>
      <c r="G26" s="2">
        <v>0.37002314814814818</v>
      </c>
    </row>
    <row r="27" spans="1:7">
      <c r="A27">
        <v>88</v>
      </c>
      <c r="B27">
        <v>-15</v>
      </c>
      <c r="C27">
        <v>4.9000000000000004</v>
      </c>
      <c r="D27">
        <v>0</v>
      </c>
      <c r="E27">
        <v>6.6994378000000001</v>
      </c>
      <c r="F27" t="s">
        <v>12</v>
      </c>
      <c r="G27" s="2">
        <v>0.37020833333333331</v>
      </c>
    </row>
    <row r="28" spans="1:7">
      <c r="A28">
        <v>88</v>
      </c>
      <c r="B28">
        <v>-14</v>
      </c>
      <c r="C28">
        <v>4.9000000000000004</v>
      </c>
      <c r="D28">
        <v>0</v>
      </c>
      <c r="E28">
        <v>6.6995072999999996</v>
      </c>
      <c r="F28" t="s">
        <v>12</v>
      </c>
      <c r="G28" s="2">
        <v>0.37035879629629626</v>
      </c>
    </row>
    <row r="29" spans="1:7">
      <c r="A29">
        <v>88</v>
      </c>
      <c r="B29">
        <v>-13</v>
      </c>
      <c r="C29">
        <v>4.9000000000000004</v>
      </c>
      <c r="D29">
        <v>0</v>
      </c>
      <c r="E29">
        <v>6.6995744000000004</v>
      </c>
      <c r="F29" t="s">
        <v>12</v>
      </c>
      <c r="G29" s="2">
        <v>0.37059027777777781</v>
      </c>
    </row>
    <row r="30" spans="1:7">
      <c r="A30">
        <v>88</v>
      </c>
      <c r="B30">
        <v>-12</v>
      </c>
      <c r="C30">
        <v>4.9000000000000004</v>
      </c>
      <c r="D30">
        <v>0</v>
      </c>
      <c r="E30">
        <v>6.6996251000000004</v>
      </c>
      <c r="F30" t="s">
        <v>12</v>
      </c>
      <c r="G30" s="2">
        <v>0.37079861111111106</v>
      </c>
    </row>
    <row r="31" spans="1:7">
      <c r="A31">
        <v>88</v>
      </c>
      <c r="B31">
        <v>-11</v>
      </c>
      <c r="C31">
        <v>4.9000000000000004</v>
      </c>
      <c r="D31">
        <v>0</v>
      </c>
      <c r="E31">
        <v>6.6996833999999996</v>
      </c>
      <c r="F31" t="s">
        <v>12</v>
      </c>
      <c r="G31" s="2">
        <v>0.3709837962962963</v>
      </c>
    </row>
    <row r="32" spans="1:7">
      <c r="A32">
        <v>88</v>
      </c>
      <c r="B32">
        <v>-10</v>
      </c>
      <c r="C32">
        <v>4.9000000000000004</v>
      </c>
      <c r="D32">
        <v>0</v>
      </c>
      <c r="E32">
        <v>6.6997318000000003</v>
      </c>
      <c r="F32" t="s">
        <v>12</v>
      </c>
      <c r="G32" s="2">
        <v>0.37114583333333334</v>
      </c>
    </row>
    <row r="33" spans="1:7">
      <c r="A33">
        <v>88</v>
      </c>
      <c r="B33">
        <v>-9</v>
      </c>
      <c r="C33">
        <v>4.9000000000000004</v>
      </c>
      <c r="D33">
        <v>0</v>
      </c>
      <c r="E33">
        <v>6.6997837999999996</v>
      </c>
      <c r="F33" t="s">
        <v>12</v>
      </c>
      <c r="G33" s="2">
        <v>0.37138888888888894</v>
      </c>
    </row>
    <row r="34" spans="1:7">
      <c r="A34">
        <v>88</v>
      </c>
      <c r="B34">
        <v>-9</v>
      </c>
      <c r="C34">
        <v>4.9000000000000004</v>
      </c>
      <c r="D34">
        <v>0</v>
      </c>
      <c r="E34">
        <v>6.6997799000000002</v>
      </c>
      <c r="F34" t="s">
        <v>12</v>
      </c>
      <c r="G34" s="2">
        <v>0.37163194444444447</v>
      </c>
    </row>
    <row r="35" spans="1:7">
      <c r="A35">
        <v>88</v>
      </c>
      <c r="B35">
        <v>-8</v>
      </c>
      <c r="C35">
        <v>4.9000000000000004</v>
      </c>
      <c r="D35">
        <v>0</v>
      </c>
      <c r="E35">
        <f>0.5*(E34+E36)</f>
        <v>6.6998210500000006</v>
      </c>
      <c r="F35" t="s">
        <v>25</v>
      </c>
      <c r="G35" s="2">
        <v>0.37184027777777778</v>
      </c>
    </row>
    <row r="36" spans="1:7">
      <c r="A36">
        <v>88</v>
      </c>
      <c r="B36">
        <v>-7</v>
      </c>
      <c r="C36">
        <v>4.9000000000000004</v>
      </c>
      <c r="D36">
        <v>0</v>
      </c>
      <c r="E36">
        <v>6.6998622000000001</v>
      </c>
      <c r="F36" t="s">
        <v>12</v>
      </c>
      <c r="G36" s="2">
        <v>0.37204861111111115</v>
      </c>
    </row>
    <row r="37" spans="1:7">
      <c r="A37">
        <v>88</v>
      </c>
      <c r="B37">
        <v>-6</v>
      </c>
      <c r="C37">
        <v>4.9000000000000004</v>
      </c>
      <c r="D37">
        <v>0</v>
      </c>
      <c r="E37">
        <v>6.6998977999999996</v>
      </c>
      <c r="F37" t="s">
        <v>12</v>
      </c>
      <c r="G37" s="2">
        <v>0.3722569444444444</v>
      </c>
    </row>
    <row r="38" spans="1:7">
      <c r="A38">
        <v>88</v>
      </c>
      <c r="B38">
        <v>-5</v>
      </c>
      <c r="C38">
        <v>4.9000000000000004</v>
      </c>
      <c r="D38">
        <v>0</v>
      </c>
      <c r="E38">
        <v>6.6999291000000003</v>
      </c>
      <c r="F38" t="s">
        <v>12</v>
      </c>
      <c r="G38" s="2">
        <v>0.37247685185185181</v>
      </c>
    </row>
    <row r="39" spans="1:7">
      <c r="A39">
        <v>88</v>
      </c>
      <c r="B39">
        <v>-4</v>
      </c>
      <c r="C39">
        <v>4.9000000000000004</v>
      </c>
      <c r="D39">
        <v>0</v>
      </c>
      <c r="E39">
        <v>6.6999493000000001</v>
      </c>
      <c r="F39" t="s">
        <v>12</v>
      </c>
      <c r="G39" s="2">
        <v>0.37318287037037035</v>
      </c>
    </row>
    <row r="40" spans="1:7">
      <c r="A40">
        <v>88</v>
      </c>
      <c r="B40">
        <v>-3</v>
      </c>
      <c r="C40">
        <v>4.9000000000000004</v>
      </c>
      <c r="D40">
        <v>0</v>
      </c>
      <c r="E40">
        <v>6.6999697999999999</v>
      </c>
      <c r="F40" t="s">
        <v>12</v>
      </c>
      <c r="G40" s="2">
        <v>0.37340277777777775</v>
      </c>
    </row>
    <row r="41" spans="1:7">
      <c r="A41">
        <v>88</v>
      </c>
      <c r="B41">
        <v>-2</v>
      </c>
      <c r="C41">
        <v>4.9000000000000004</v>
      </c>
      <c r="D41">
        <v>0</v>
      </c>
      <c r="E41">
        <v>6.6999914</v>
      </c>
      <c r="F41" t="s">
        <v>12</v>
      </c>
      <c r="G41" s="2">
        <v>0.37361111111111112</v>
      </c>
    </row>
    <row r="42" spans="1:7">
      <c r="A42">
        <v>88</v>
      </c>
      <c r="B42">
        <v>-1</v>
      </c>
      <c r="C42">
        <v>4.9000000000000004</v>
      </c>
      <c r="D42">
        <v>0</v>
      </c>
      <c r="E42">
        <v>6.7000044000000001</v>
      </c>
      <c r="F42" t="s">
        <v>12</v>
      </c>
      <c r="G42" s="2">
        <v>0.37387731481481484</v>
      </c>
    </row>
    <row r="43" spans="1:7">
      <c r="A43">
        <v>88</v>
      </c>
      <c r="B43">
        <v>0</v>
      </c>
      <c r="C43">
        <v>4.9000000000000004</v>
      </c>
      <c r="D43">
        <v>0</v>
      </c>
      <c r="E43">
        <v>6.7000128999999999</v>
      </c>
      <c r="F43" t="s">
        <v>12</v>
      </c>
      <c r="G43" s="2">
        <v>0.37407407407407406</v>
      </c>
    </row>
    <row r="44" spans="1:7">
      <c r="A44">
        <v>88</v>
      </c>
      <c r="B44">
        <v>1</v>
      </c>
      <c r="C44">
        <v>4.9000000000000004</v>
      </c>
      <c r="D44">
        <v>0</v>
      </c>
      <c r="E44">
        <v>6.7000171000000002</v>
      </c>
      <c r="F44" t="s">
        <v>12</v>
      </c>
      <c r="G44" s="2">
        <v>0.37428240740740742</v>
      </c>
    </row>
    <row r="45" spans="1:7">
      <c r="A45">
        <v>88</v>
      </c>
      <c r="B45">
        <v>2</v>
      </c>
      <c r="C45">
        <v>4.9000000000000004</v>
      </c>
      <c r="D45">
        <v>0</v>
      </c>
      <c r="E45">
        <v>6.7000231000000001</v>
      </c>
      <c r="F45" t="s">
        <v>12</v>
      </c>
      <c r="G45" s="2">
        <v>0.37442129629629628</v>
      </c>
    </row>
    <row r="46" spans="1:7">
      <c r="A46">
        <v>88</v>
      </c>
      <c r="B46">
        <v>3</v>
      </c>
      <c r="C46">
        <v>4.9000000000000004</v>
      </c>
      <c r="D46">
        <v>0</v>
      </c>
      <c r="E46">
        <v>6.7000219000000003</v>
      </c>
      <c r="F46" t="s">
        <v>12</v>
      </c>
      <c r="G46" s="2">
        <v>0.37460648148148151</v>
      </c>
    </row>
    <row r="47" spans="1:7">
      <c r="A47">
        <v>88</v>
      </c>
      <c r="B47">
        <v>4</v>
      </c>
      <c r="C47">
        <v>4.9000000000000004</v>
      </c>
      <c r="D47">
        <v>0</v>
      </c>
      <c r="E47">
        <v>6.7000168000000002</v>
      </c>
      <c r="F47" t="s">
        <v>12</v>
      </c>
      <c r="G47" s="2">
        <v>0.37484953703703705</v>
      </c>
    </row>
    <row r="48" spans="1:7">
      <c r="A48">
        <v>88</v>
      </c>
      <c r="B48">
        <v>5</v>
      </c>
      <c r="C48">
        <v>4.9000000000000004</v>
      </c>
      <c r="D48">
        <v>0</v>
      </c>
      <c r="E48">
        <v>6.7000095000000002</v>
      </c>
      <c r="F48" t="s">
        <v>12</v>
      </c>
      <c r="G48" s="2">
        <v>0.37504629629629632</v>
      </c>
    </row>
    <row r="49" spans="1:7">
      <c r="A49">
        <v>88</v>
      </c>
      <c r="B49">
        <v>6</v>
      </c>
      <c r="C49">
        <v>4.9000000000000004</v>
      </c>
      <c r="D49">
        <v>0</v>
      </c>
      <c r="E49">
        <v>6.6999934999999997</v>
      </c>
      <c r="F49" t="s">
        <v>12</v>
      </c>
      <c r="G49" s="2">
        <v>0.37508101851851849</v>
      </c>
    </row>
    <row r="50" spans="1:7">
      <c r="A50">
        <v>88</v>
      </c>
      <c r="B50">
        <v>7</v>
      </c>
      <c r="C50">
        <v>4.9000000000000004</v>
      </c>
      <c r="D50">
        <v>0</v>
      </c>
      <c r="E50">
        <v>6.6999798999999998</v>
      </c>
      <c r="F50" t="s">
        <v>12</v>
      </c>
      <c r="G50" s="2">
        <v>0.37582175925925926</v>
      </c>
    </row>
    <row r="51" spans="1:7">
      <c r="A51">
        <v>88</v>
      </c>
      <c r="B51">
        <v>8</v>
      </c>
      <c r="C51">
        <v>4.9000000000000004</v>
      </c>
      <c r="D51">
        <v>0</v>
      </c>
      <c r="E51">
        <v>6.6999614000000003</v>
      </c>
      <c r="F51" t="s">
        <v>12</v>
      </c>
      <c r="G51" s="2">
        <v>0.3760532407407407</v>
      </c>
    </row>
    <row r="52" spans="1:7">
      <c r="A52">
        <v>88</v>
      </c>
      <c r="B52">
        <v>9</v>
      </c>
      <c r="C52">
        <v>4.9000000000000004</v>
      </c>
      <c r="D52">
        <v>0</v>
      </c>
      <c r="E52">
        <v>6.6999335000000002</v>
      </c>
      <c r="F52" t="s">
        <v>12</v>
      </c>
      <c r="G52" s="2">
        <v>0.37626157407407407</v>
      </c>
    </row>
    <row r="53" spans="1:7">
      <c r="A53">
        <v>88</v>
      </c>
      <c r="B53">
        <v>10</v>
      </c>
      <c r="C53">
        <v>4.9000000000000004</v>
      </c>
      <c r="D53">
        <v>0</v>
      </c>
      <c r="E53">
        <v>6.6999098999999998</v>
      </c>
      <c r="F53" t="s">
        <v>12</v>
      </c>
      <c r="G53" s="2">
        <v>0.37644675925925924</v>
      </c>
    </row>
    <row r="54" spans="1:7">
      <c r="A54">
        <v>88</v>
      </c>
      <c r="B54">
        <v>11</v>
      </c>
      <c r="C54">
        <v>4.9000000000000004</v>
      </c>
      <c r="D54">
        <v>0</v>
      </c>
      <c r="E54">
        <v>6.6998758</v>
      </c>
      <c r="F54" t="s">
        <v>12</v>
      </c>
      <c r="G54" s="2">
        <v>0.37646990740740738</v>
      </c>
    </row>
    <row r="55" spans="1:7">
      <c r="A55">
        <v>88</v>
      </c>
      <c r="B55">
        <v>12</v>
      </c>
      <c r="C55">
        <v>4.9000000000000004</v>
      </c>
      <c r="D55">
        <v>0</v>
      </c>
      <c r="E55">
        <v>6.6998464999999996</v>
      </c>
      <c r="F55" t="s">
        <v>12</v>
      </c>
      <c r="G55" s="2">
        <v>0.37671296296296292</v>
      </c>
    </row>
    <row r="56" spans="1:7">
      <c r="A56">
        <v>88</v>
      </c>
      <c r="B56">
        <v>13</v>
      </c>
      <c r="C56">
        <v>4.9000000000000004</v>
      </c>
      <c r="D56">
        <v>0</v>
      </c>
      <c r="E56">
        <v>6.6998046000000002</v>
      </c>
      <c r="F56" t="s">
        <v>12</v>
      </c>
      <c r="G56" s="2">
        <v>0.37687500000000002</v>
      </c>
    </row>
    <row r="57" spans="1:7">
      <c r="A57">
        <v>88</v>
      </c>
      <c r="B57">
        <v>14</v>
      </c>
      <c r="C57">
        <v>4.9000000000000004</v>
      </c>
      <c r="D57">
        <v>0</v>
      </c>
      <c r="E57">
        <v>6.6997628000000002</v>
      </c>
      <c r="F57" t="s">
        <v>12</v>
      </c>
      <c r="G57" s="2">
        <v>0.37702546296296297</v>
      </c>
    </row>
    <row r="58" spans="1:7">
      <c r="A58">
        <v>88</v>
      </c>
      <c r="B58">
        <v>15</v>
      </c>
      <c r="C58">
        <v>4.9000000000000004</v>
      </c>
      <c r="D58">
        <v>0</v>
      </c>
      <c r="E58">
        <v>6.6997169999999997</v>
      </c>
      <c r="F58" t="s">
        <v>12</v>
      </c>
      <c r="G58" s="2">
        <v>0.37725694444444446</v>
      </c>
    </row>
    <row r="59" spans="1:7">
      <c r="A59">
        <v>88</v>
      </c>
      <c r="B59">
        <v>16</v>
      </c>
      <c r="C59">
        <v>4.9000000000000004</v>
      </c>
      <c r="D59">
        <v>0</v>
      </c>
      <c r="E59">
        <v>6.6996672999999998</v>
      </c>
      <c r="F59" t="s">
        <v>12</v>
      </c>
      <c r="G59" s="2">
        <v>0.37747685185185187</v>
      </c>
    </row>
    <row r="60" spans="1:7">
      <c r="A60">
        <v>88</v>
      </c>
      <c r="B60">
        <v>17</v>
      </c>
      <c r="C60">
        <v>4.9000000000000004</v>
      </c>
      <c r="D60">
        <v>0</v>
      </c>
      <c r="E60">
        <v>6.6996098999999996</v>
      </c>
      <c r="F60" t="s">
        <v>12</v>
      </c>
      <c r="G60" s="2">
        <v>0.37770833333333331</v>
      </c>
    </row>
    <row r="61" spans="1:7">
      <c r="A61">
        <v>88</v>
      </c>
      <c r="B61">
        <v>18</v>
      </c>
      <c r="C61">
        <v>4.9000000000000004</v>
      </c>
      <c r="D61">
        <v>0</v>
      </c>
      <c r="E61">
        <v>6.6995594000000001</v>
      </c>
      <c r="F61" t="s">
        <v>12</v>
      </c>
      <c r="G61" s="2">
        <v>0.37819444444444444</v>
      </c>
    </row>
    <row r="62" spans="1:7">
      <c r="A62">
        <v>88</v>
      </c>
      <c r="B62">
        <v>19</v>
      </c>
      <c r="C62">
        <v>4.9000000000000004</v>
      </c>
      <c r="D62">
        <v>0</v>
      </c>
      <c r="E62">
        <v>6.6994923999999996</v>
      </c>
      <c r="F62" t="s">
        <v>12</v>
      </c>
      <c r="G62" s="2">
        <v>0.37844907407407408</v>
      </c>
    </row>
    <row r="63" spans="1:7">
      <c r="A63">
        <v>88</v>
      </c>
      <c r="B63">
        <v>20</v>
      </c>
      <c r="C63">
        <v>4.9000000000000004</v>
      </c>
      <c r="D63">
        <v>0</v>
      </c>
      <c r="E63">
        <v>6.6994281000000004</v>
      </c>
      <c r="F63" t="s">
        <v>12</v>
      </c>
      <c r="G63" s="2">
        <v>0.3785648148148148</v>
      </c>
    </row>
    <row r="64" spans="1:7">
      <c r="A64">
        <v>88</v>
      </c>
      <c r="B64">
        <v>21</v>
      </c>
      <c r="C64">
        <v>4.9000000000000004</v>
      </c>
      <c r="D64">
        <v>0</v>
      </c>
      <c r="E64">
        <v>6.6993597999999999</v>
      </c>
      <c r="F64" t="s">
        <v>12</v>
      </c>
      <c r="G64" s="2">
        <v>0.37878472222222226</v>
      </c>
    </row>
    <row r="65" spans="1:7">
      <c r="A65">
        <v>88</v>
      </c>
      <c r="B65">
        <v>22</v>
      </c>
      <c r="C65">
        <v>4.9000000000000004</v>
      </c>
      <c r="D65">
        <v>0</v>
      </c>
      <c r="E65">
        <v>6.6992817999999996</v>
      </c>
      <c r="F65" t="s">
        <v>12</v>
      </c>
      <c r="G65" s="2">
        <v>0.37900462962962966</v>
      </c>
    </row>
    <row r="66" spans="1:7">
      <c r="A66">
        <v>88</v>
      </c>
      <c r="B66">
        <v>23</v>
      </c>
      <c r="C66">
        <v>4.9000000000000004</v>
      </c>
      <c r="D66">
        <v>0</v>
      </c>
      <c r="E66">
        <v>6.6992007999999998</v>
      </c>
      <c r="F66" t="s">
        <v>12</v>
      </c>
      <c r="G66" s="2">
        <v>0.37923611111111111</v>
      </c>
    </row>
    <row r="67" spans="1:7">
      <c r="A67">
        <v>88</v>
      </c>
      <c r="B67">
        <v>24</v>
      </c>
      <c r="C67">
        <v>4.9000000000000004</v>
      </c>
      <c r="D67">
        <v>0</v>
      </c>
      <c r="E67">
        <v>6.6991192000000002</v>
      </c>
      <c r="F67" t="s">
        <v>12</v>
      </c>
      <c r="G67" s="2">
        <v>0.37946759259259261</v>
      </c>
    </row>
    <row r="68" spans="1:7">
      <c r="A68">
        <v>88</v>
      </c>
      <c r="B68">
        <v>25</v>
      </c>
      <c r="C68">
        <v>4.9000000000000004</v>
      </c>
      <c r="D68">
        <v>0</v>
      </c>
      <c r="E68">
        <v>6.6990296999999996</v>
      </c>
      <c r="F68" t="s">
        <v>12</v>
      </c>
      <c r="G68" s="2">
        <v>0.37964120370370374</v>
      </c>
    </row>
    <row r="69" spans="1:7">
      <c r="A69">
        <v>88</v>
      </c>
      <c r="B69">
        <v>26</v>
      </c>
      <c r="C69">
        <v>4.9000000000000004</v>
      </c>
      <c r="D69">
        <v>0</v>
      </c>
      <c r="E69">
        <v>6.6989340999999998</v>
      </c>
      <c r="F69" t="s">
        <v>12</v>
      </c>
      <c r="G69" s="2">
        <v>0.37990740740740742</v>
      </c>
    </row>
    <row r="70" spans="1:7">
      <c r="A70">
        <v>88</v>
      </c>
      <c r="B70">
        <v>27</v>
      </c>
      <c r="C70">
        <v>4.9000000000000004</v>
      </c>
      <c r="D70">
        <v>0</v>
      </c>
      <c r="E70">
        <v>6.6988415999999997</v>
      </c>
      <c r="F70" t="s">
        <v>12</v>
      </c>
      <c r="G70" s="2">
        <v>0.38047453703703704</v>
      </c>
    </row>
    <row r="71" spans="1:7">
      <c r="A71">
        <v>88</v>
      </c>
      <c r="B71">
        <v>28</v>
      </c>
      <c r="C71">
        <v>4.9000000000000004</v>
      </c>
      <c r="D71">
        <v>0</v>
      </c>
      <c r="E71">
        <v>6.6987319000000003</v>
      </c>
      <c r="F71" t="s">
        <v>12</v>
      </c>
      <c r="G71" s="2">
        <v>0.38071759259259258</v>
      </c>
    </row>
    <row r="72" spans="1:7">
      <c r="A72">
        <v>88</v>
      </c>
      <c r="B72">
        <v>29</v>
      </c>
      <c r="C72">
        <v>4.9000000000000004</v>
      </c>
      <c r="D72">
        <v>0</v>
      </c>
      <c r="E72">
        <v>6.6986232000000001</v>
      </c>
      <c r="F72" t="s">
        <v>12</v>
      </c>
      <c r="G72" s="2">
        <v>0.38090277777777781</v>
      </c>
    </row>
    <row r="73" spans="1:7">
      <c r="A73">
        <v>88</v>
      </c>
      <c r="B73">
        <v>30</v>
      </c>
      <c r="C73">
        <v>4.9000000000000004</v>
      </c>
      <c r="D73">
        <v>0</v>
      </c>
      <c r="E73">
        <v>6.6985009</v>
      </c>
      <c r="F73" t="s">
        <v>12</v>
      </c>
      <c r="G73" s="2">
        <v>0.38114583333333335</v>
      </c>
    </row>
    <row r="74" spans="1:7">
      <c r="A74">
        <v>88</v>
      </c>
      <c r="B74">
        <v>31</v>
      </c>
      <c r="C74">
        <v>4.9000000000000004</v>
      </c>
      <c r="D74">
        <v>0</v>
      </c>
      <c r="E74">
        <v>6.6983714000000001</v>
      </c>
      <c r="F74" t="s">
        <v>12</v>
      </c>
      <c r="G74" s="2">
        <v>0.38133101851851853</v>
      </c>
    </row>
    <row r="75" spans="1:7">
      <c r="A75">
        <v>88</v>
      </c>
      <c r="B75">
        <v>32</v>
      </c>
      <c r="C75">
        <v>4.9000000000000004</v>
      </c>
      <c r="D75">
        <v>0</v>
      </c>
      <c r="E75">
        <v>6.6982495000000002</v>
      </c>
      <c r="F75" t="s">
        <v>12</v>
      </c>
      <c r="G75" s="2">
        <v>0.38156250000000003</v>
      </c>
    </row>
    <row r="76" spans="1:7">
      <c r="A76">
        <v>88</v>
      </c>
      <c r="B76">
        <v>33</v>
      </c>
      <c r="C76">
        <v>4.9000000000000004</v>
      </c>
      <c r="D76">
        <v>0</v>
      </c>
      <c r="E76">
        <v>6.6981085</v>
      </c>
      <c r="F76" t="s">
        <v>12</v>
      </c>
      <c r="G76" s="2">
        <v>0.38180555555555556</v>
      </c>
    </row>
    <row r="77" spans="1:7">
      <c r="A77">
        <v>88</v>
      </c>
      <c r="B77">
        <v>34</v>
      </c>
      <c r="C77">
        <v>4.9000000000000004</v>
      </c>
      <c r="D77">
        <v>0</v>
      </c>
      <c r="E77">
        <v>6.6979628</v>
      </c>
      <c r="F77" t="s">
        <v>12</v>
      </c>
      <c r="G77" s="2">
        <v>0.3820601851851852</v>
      </c>
    </row>
    <row r="78" spans="1:7">
      <c r="A78">
        <v>88</v>
      </c>
      <c r="B78">
        <v>35</v>
      </c>
      <c r="C78">
        <v>4.9000000000000004</v>
      </c>
      <c r="D78">
        <v>0</v>
      </c>
      <c r="E78">
        <v>6.6978244</v>
      </c>
      <c r="F78" t="s">
        <v>12</v>
      </c>
      <c r="G78" s="2">
        <v>0.38243055555555555</v>
      </c>
    </row>
    <row r="79" spans="1:7">
      <c r="A79">
        <v>88</v>
      </c>
      <c r="B79">
        <v>36</v>
      </c>
      <c r="C79">
        <v>4.9000000000000004</v>
      </c>
      <c r="D79">
        <v>0</v>
      </c>
      <c r="E79">
        <v>6.6976421999999998</v>
      </c>
      <c r="F79" t="s">
        <v>12</v>
      </c>
      <c r="G79" s="2">
        <v>0.38276620370370368</v>
      </c>
    </row>
    <row r="86" spans="4:4">
      <c r="D86" s="13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0"/>
  <sheetViews>
    <sheetView topLeftCell="A6" zoomScale="87" zoomScaleNormal="87" workbookViewId="0">
      <selection activeCell="M35" sqref="M35"/>
    </sheetView>
  </sheetViews>
  <sheetFormatPr defaultRowHeight="15"/>
  <cols>
    <col min="1" max="1" width="6.42578125" customWidth="1"/>
    <col min="2" max="2" width="8" customWidth="1"/>
    <col min="3" max="3" width="8.7109375" customWidth="1"/>
    <col min="4" max="4" width="8" customWidth="1"/>
    <col min="5" max="5" width="12.140625" customWidth="1"/>
    <col min="6" max="6" width="9.7109375" customWidth="1"/>
    <col min="7" max="7" width="13.28515625" customWidth="1"/>
    <col min="8" max="8" width="6" bestFit="1" customWidth="1"/>
    <col min="9" max="9" width="10.5703125" bestFit="1" customWidth="1"/>
    <col min="10" max="10" width="10.42578125" customWidth="1"/>
  </cols>
  <sheetData>
    <row r="1" spans="1:11">
      <c r="A1" t="s">
        <v>15</v>
      </c>
    </row>
    <row r="2" spans="1:11">
      <c r="A2" t="s">
        <v>4</v>
      </c>
    </row>
    <row r="4" spans="1:11">
      <c r="A4" t="s">
        <v>5</v>
      </c>
    </row>
    <row r="5" spans="1:11">
      <c r="A5" s="7" t="s">
        <v>6</v>
      </c>
    </row>
    <row r="7" spans="1:11">
      <c r="A7" t="s">
        <v>7</v>
      </c>
    </row>
    <row r="8" spans="1:11">
      <c r="A8" t="s">
        <v>8</v>
      </c>
      <c r="K8" t="s">
        <v>34</v>
      </c>
    </row>
    <row r="9" spans="1:11">
      <c r="K9" t="s">
        <v>34</v>
      </c>
    </row>
    <row r="10" spans="1:11">
      <c r="A10" t="s">
        <v>10</v>
      </c>
    </row>
    <row r="11" spans="1:11">
      <c r="A11" t="s">
        <v>11</v>
      </c>
    </row>
    <row r="13" spans="1:11">
      <c r="B13" s="4" t="s">
        <v>21</v>
      </c>
      <c r="C13" s="4" t="s">
        <v>22</v>
      </c>
      <c r="D13" s="4" t="s">
        <v>23</v>
      </c>
    </row>
    <row r="14" spans="1:11">
      <c r="A14" s="3" t="s">
        <v>0</v>
      </c>
      <c r="B14" s="10" t="s">
        <v>16</v>
      </c>
      <c r="C14" s="3" t="s">
        <v>17</v>
      </c>
      <c r="D14" s="10" t="s">
        <v>18</v>
      </c>
      <c r="E14" s="3" t="s">
        <v>19</v>
      </c>
      <c r="F14" s="3" t="s">
        <v>14</v>
      </c>
      <c r="G14" s="3" t="s">
        <v>13</v>
      </c>
    </row>
    <row r="15" spans="1:11">
      <c r="A15">
        <v>88</v>
      </c>
      <c r="B15">
        <v>-26</v>
      </c>
      <c r="C15">
        <v>-0.1</v>
      </c>
      <c r="D15">
        <v>0</v>
      </c>
      <c r="E15">
        <v>6.6983465000000004</v>
      </c>
      <c r="F15" t="s">
        <v>12</v>
      </c>
      <c r="G15" s="2">
        <v>0.33991898148148153</v>
      </c>
    </row>
    <row r="16" spans="1:11">
      <c r="A16">
        <v>88</v>
      </c>
      <c r="B16">
        <v>-26</v>
      </c>
      <c r="C16">
        <v>-0.1</v>
      </c>
      <c r="D16">
        <v>0</v>
      </c>
      <c r="E16">
        <v>6.6983382000000002</v>
      </c>
      <c r="F16" t="s">
        <v>12</v>
      </c>
      <c r="G16" s="2">
        <v>0.34017361111111111</v>
      </c>
    </row>
    <row r="17" spans="1:7">
      <c r="A17">
        <v>88</v>
      </c>
      <c r="B17">
        <v>-26</v>
      </c>
      <c r="C17">
        <v>-0.1</v>
      </c>
      <c r="D17">
        <v>0</v>
      </c>
      <c r="E17">
        <v>6.6983427000000004</v>
      </c>
      <c r="F17" t="s">
        <v>12</v>
      </c>
      <c r="G17" s="2">
        <v>0.34038194444444447</v>
      </c>
    </row>
    <row r="18" spans="1:7">
      <c r="A18">
        <v>88</v>
      </c>
      <c r="B18">
        <v>-26</v>
      </c>
      <c r="C18">
        <v>-0.1</v>
      </c>
      <c r="D18">
        <v>0</v>
      </c>
      <c r="E18">
        <v>6.6983419</v>
      </c>
      <c r="F18" t="s">
        <v>12</v>
      </c>
      <c r="G18" s="2">
        <v>0.34052083333333333</v>
      </c>
    </row>
    <row r="19" spans="1:7">
      <c r="A19">
        <v>88</v>
      </c>
      <c r="B19">
        <v>-26</v>
      </c>
      <c r="C19">
        <v>-0.1</v>
      </c>
      <c r="D19">
        <v>0</v>
      </c>
      <c r="E19">
        <v>6.6983438</v>
      </c>
      <c r="F19" t="s">
        <v>12</v>
      </c>
      <c r="G19" s="2">
        <v>0.3406481481481482</v>
      </c>
    </row>
    <row r="20" spans="1:7">
      <c r="A20">
        <v>88</v>
      </c>
      <c r="B20">
        <v>-26</v>
      </c>
      <c r="C20">
        <v>-0.1</v>
      </c>
      <c r="D20">
        <v>0</v>
      </c>
      <c r="E20">
        <v>6.6983373999999998</v>
      </c>
      <c r="F20" t="s">
        <v>12</v>
      </c>
      <c r="G20" s="2">
        <v>0.34077546296296296</v>
      </c>
    </row>
    <row r="21" spans="1:7">
      <c r="A21">
        <v>88</v>
      </c>
      <c r="B21">
        <v>-25.9</v>
      </c>
      <c r="C21">
        <v>-0.1</v>
      </c>
      <c r="D21">
        <v>0</v>
      </c>
      <c r="E21">
        <v>6.6983436000000003</v>
      </c>
      <c r="F21" t="s">
        <v>12</v>
      </c>
      <c r="G21" s="2">
        <v>0.34093749999999995</v>
      </c>
    </row>
    <row r="22" spans="1:7">
      <c r="A22">
        <v>88</v>
      </c>
      <c r="B22">
        <v>-25.9</v>
      </c>
      <c r="C22">
        <v>-0.1</v>
      </c>
      <c r="D22">
        <v>0</v>
      </c>
      <c r="E22">
        <v>6.6983552</v>
      </c>
      <c r="F22" t="s">
        <v>12</v>
      </c>
      <c r="G22" s="2">
        <v>0.34112268518518518</v>
      </c>
    </row>
    <row r="23" spans="1:7">
      <c r="A23">
        <v>88</v>
      </c>
      <c r="B23">
        <v>-25.9</v>
      </c>
      <c r="C23">
        <v>-0.1</v>
      </c>
      <c r="D23">
        <v>0</v>
      </c>
      <c r="E23">
        <v>6.6983606</v>
      </c>
      <c r="F23" t="s">
        <v>12</v>
      </c>
      <c r="G23" s="2">
        <v>0.34142361111111108</v>
      </c>
    </row>
    <row r="24" spans="1:7">
      <c r="A24">
        <v>88</v>
      </c>
      <c r="B24">
        <v>-25.9</v>
      </c>
      <c r="C24">
        <v>-0.1</v>
      </c>
      <c r="D24">
        <v>0</v>
      </c>
      <c r="E24">
        <v>6.6983538999999999</v>
      </c>
      <c r="F24" t="s">
        <v>12</v>
      </c>
      <c r="G24" s="2">
        <v>0.34152777777777782</v>
      </c>
    </row>
    <row r="25" spans="1:7">
      <c r="A25">
        <v>88</v>
      </c>
      <c r="B25">
        <v>-25.8</v>
      </c>
      <c r="C25">
        <v>-0.1</v>
      </c>
      <c r="D25">
        <v>0</v>
      </c>
      <c r="E25">
        <v>6.6983609</v>
      </c>
      <c r="F25" t="s">
        <v>12</v>
      </c>
      <c r="G25" s="2">
        <v>0.34177083333333336</v>
      </c>
    </row>
    <row r="26" spans="1:7">
      <c r="A26">
        <v>88</v>
      </c>
      <c r="B26">
        <v>-25.7</v>
      </c>
      <c r="C26">
        <v>-0.1</v>
      </c>
      <c r="D26">
        <v>0</v>
      </c>
      <c r="E26">
        <v>6.6983857000000002</v>
      </c>
      <c r="F26" t="s">
        <v>12</v>
      </c>
      <c r="G26" s="2">
        <v>0.34202546296296293</v>
      </c>
    </row>
    <row r="27" spans="1:7">
      <c r="A27">
        <v>88</v>
      </c>
      <c r="B27">
        <v>-25.6</v>
      </c>
      <c r="C27">
        <v>-0.1</v>
      </c>
      <c r="D27">
        <v>0</v>
      </c>
      <c r="E27">
        <v>6.6983945</v>
      </c>
      <c r="F27" t="s">
        <v>12</v>
      </c>
      <c r="G27" s="2">
        <v>0.34259259259259256</v>
      </c>
    </row>
    <row r="28" spans="1:7">
      <c r="A28">
        <v>88</v>
      </c>
      <c r="B28">
        <v>-25.5</v>
      </c>
      <c r="C28">
        <v>-0.1</v>
      </c>
      <c r="D28">
        <v>0</v>
      </c>
      <c r="E28">
        <v>6.6983940000000004</v>
      </c>
      <c r="F28" t="s">
        <v>12</v>
      </c>
      <c r="G28" s="2">
        <v>0.34282407407407406</v>
      </c>
    </row>
    <row r="29" spans="1:7">
      <c r="A29">
        <v>88</v>
      </c>
      <c r="B29">
        <v>-25.4</v>
      </c>
      <c r="C29">
        <v>-0.1</v>
      </c>
      <c r="D29">
        <v>0</v>
      </c>
      <c r="E29">
        <v>6.6984092999999998</v>
      </c>
      <c r="F29" t="s">
        <v>12</v>
      </c>
      <c r="G29" s="2">
        <v>0.34306712962962965</v>
      </c>
    </row>
    <row r="30" spans="1:7">
      <c r="A30">
        <v>88</v>
      </c>
      <c r="B30">
        <v>-25.3</v>
      </c>
      <c r="C30">
        <v>-0.1</v>
      </c>
      <c r="D30">
        <v>0</v>
      </c>
      <c r="E30">
        <v>6.6984335000000002</v>
      </c>
      <c r="F30" t="s">
        <v>12</v>
      </c>
      <c r="G30" s="2">
        <v>0.3432986111111111</v>
      </c>
    </row>
    <row r="31" spans="1:7">
      <c r="A31">
        <v>88</v>
      </c>
      <c r="B31">
        <v>-25.2</v>
      </c>
      <c r="C31">
        <v>-0.1</v>
      </c>
      <c r="D31">
        <v>0</v>
      </c>
      <c r="E31">
        <v>6.6984396000000004</v>
      </c>
      <c r="F31" t="s">
        <v>12</v>
      </c>
      <c r="G31" s="2">
        <v>0.3439814814814815</v>
      </c>
    </row>
    <row r="32" spans="1:7">
      <c r="A32">
        <v>88</v>
      </c>
      <c r="B32">
        <v>-25.1</v>
      </c>
      <c r="C32">
        <v>-0.1</v>
      </c>
      <c r="D32">
        <v>0</v>
      </c>
      <c r="E32">
        <v>6.6984556</v>
      </c>
      <c r="F32" t="s">
        <v>12</v>
      </c>
      <c r="G32" s="2">
        <v>0.34416666666666668</v>
      </c>
    </row>
    <row r="33" spans="1:7">
      <c r="A33">
        <v>88</v>
      </c>
      <c r="B33">
        <v>-25</v>
      </c>
      <c r="C33">
        <v>-0.1</v>
      </c>
      <c r="D33">
        <v>0</v>
      </c>
      <c r="E33">
        <v>6.6984827999999998</v>
      </c>
      <c r="F33" t="s">
        <v>12</v>
      </c>
      <c r="G33" s="2">
        <v>0.3444444444444445</v>
      </c>
    </row>
    <row r="34" spans="1:7">
      <c r="A34">
        <v>88</v>
      </c>
      <c r="B34">
        <v>-24.9</v>
      </c>
      <c r="C34">
        <v>-0.1</v>
      </c>
      <c r="D34">
        <v>0</v>
      </c>
      <c r="E34">
        <v>6.6984867000000001</v>
      </c>
      <c r="F34" t="s">
        <v>12</v>
      </c>
      <c r="G34" s="2">
        <v>0.34459490740740745</v>
      </c>
    </row>
    <row r="35" spans="1:7">
      <c r="A35">
        <v>88</v>
      </c>
      <c r="B35">
        <v>-24.8</v>
      </c>
      <c r="C35">
        <v>-0.1</v>
      </c>
      <c r="D35">
        <v>0</v>
      </c>
      <c r="E35">
        <v>6.6985011999999999</v>
      </c>
      <c r="F35" t="s">
        <v>12</v>
      </c>
      <c r="G35" s="2">
        <v>0.34484953703703702</v>
      </c>
    </row>
    <row r="36" spans="1:7">
      <c r="A36">
        <v>88</v>
      </c>
      <c r="B36">
        <v>-24.7</v>
      </c>
      <c r="C36">
        <v>-0.1</v>
      </c>
      <c r="D36">
        <v>0</v>
      </c>
      <c r="E36">
        <v>6.6985118000000003</v>
      </c>
      <c r="F36" t="s">
        <v>12</v>
      </c>
      <c r="G36" s="2">
        <v>0.34508101851851852</v>
      </c>
    </row>
    <row r="37" spans="1:7">
      <c r="A37">
        <v>88</v>
      </c>
      <c r="B37">
        <v>-24.6</v>
      </c>
      <c r="C37">
        <v>-0.1</v>
      </c>
      <c r="D37">
        <v>0</v>
      </c>
      <c r="E37">
        <v>6.6985248000000004</v>
      </c>
      <c r="F37" t="s">
        <v>12</v>
      </c>
      <c r="G37" s="2">
        <v>0.34538194444444442</v>
      </c>
    </row>
    <row r="38" spans="1:7">
      <c r="A38">
        <v>88</v>
      </c>
      <c r="B38">
        <v>-24.5</v>
      </c>
      <c r="C38">
        <v>-0.1</v>
      </c>
      <c r="D38">
        <v>0</v>
      </c>
      <c r="E38">
        <v>6.6985323000000001</v>
      </c>
      <c r="F38" t="s">
        <v>12</v>
      </c>
      <c r="G38" s="2">
        <v>0.34560185185185183</v>
      </c>
    </row>
    <row r="39" spans="1:7">
      <c r="A39">
        <v>88</v>
      </c>
      <c r="B39">
        <v>-24.4</v>
      </c>
      <c r="C39">
        <v>-0.1</v>
      </c>
      <c r="D39">
        <v>0</v>
      </c>
      <c r="E39">
        <v>6.6985438999999998</v>
      </c>
      <c r="F39" t="s">
        <v>12</v>
      </c>
      <c r="G39" s="2">
        <v>0.34892361111111114</v>
      </c>
    </row>
    <row r="40" spans="1:7">
      <c r="A40">
        <v>88</v>
      </c>
      <c r="B40">
        <v>-24</v>
      </c>
      <c r="C40">
        <v>-0.1</v>
      </c>
      <c r="D40">
        <v>0</v>
      </c>
      <c r="E40">
        <v>6.6986040999999998</v>
      </c>
      <c r="F40" t="s">
        <v>12</v>
      </c>
      <c r="G40" s="2">
        <v>0.34947916666666662</v>
      </c>
    </row>
    <row r="41" spans="1:7">
      <c r="A41">
        <v>88</v>
      </c>
      <c r="B41">
        <v>-24</v>
      </c>
      <c r="C41">
        <v>-0.1</v>
      </c>
      <c r="D41">
        <v>0</v>
      </c>
      <c r="E41">
        <v>6.6986026000000001</v>
      </c>
      <c r="F41" t="s">
        <v>12</v>
      </c>
      <c r="G41" s="2">
        <v>0.34960648148148149</v>
      </c>
    </row>
    <row r="42" spans="1:7">
      <c r="A42">
        <v>88</v>
      </c>
      <c r="B42">
        <v>-23</v>
      </c>
      <c r="C42">
        <v>-0.1</v>
      </c>
      <c r="D42">
        <v>0</v>
      </c>
      <c r="E42">
        <v>6.6987264</v>
      </c>
      <c r="F42" t="s">
        <v>12</v>
      </c>
      <c r="G42" s="2">
        <v>0.34972222222222221</v>
      </c>
    </row>
    <row r="43" spans="1:7">
      <c r="A43">
        <v>88</v>
      </c>
      <c r="B43">
        <v>-22</v>
      </c>
      <c r="C43">
        <v>-0.1</v>
      </c>
      <c r="D43">
        <v>0</v>
      </c>
      <c r="E43">
        <v>6.6988390999999998</v>
      </c>
      <c r="F43" t="s">
        <v>12</v>
      </c>
      <c r="G43" s="2">
        <v>0.34989583333333335</v>
      </c>
    </row>
    <row r="44" spans="1:7">
      <c r="A44">
        <v>88</v>
      </c>
      <c r="B44">
        <v>-21</v>
      </c>
      <c r="C44">
        <v>-0.1</v>
      </c>
      <c r="D44">
        <v>0</v>
      </c>
      <c r="E44">
        <v>6.6989628000000003</v>
      </c>
      <c r="F44" t="s">
        <v>12</v>
      </c>
      <c r="G44" s="2">
        <v>0.35005787037037034</v>
      </c>
    </row>
    <row r="45" spans="1:7">
      <c r="A45">
        <v>88</v>
      </c>
      <c r="B45">
        <v>-20</v>
      </c>
      <c r="C45">
        <v>-0.1</v>
      </c>
      <c r="D45">
        <v>0</v>
      </c>
      <c r="E45">
        <v>6.6990578000000003</v>
      </c>
      <c r="F45" t="s">
        <v>12</v>
      </c>
      <c r="G45" s="2">
        <v>0.35043981481481484</v>
      </c>
    </row>
    <row r="46" spans="1:7">
      <c r="A46">
        <v>88</v>
      </c>
      <c r="B46">
        <v>-19</v>
      </c>
      <c r="C46">
        <v>-0.1</v>
      </c>
      <c r="D46">
        <v>0</v>
      </c>
      <c r="E46">
        <v>6.6991538000000004</v>
      </c>
      <c r="F46" t="s">
        <v>12</v>
      </c>
      <c r="G46" s="2">
        <v>0.35062499999999996</v>
      </c>
    </row>
    <row r="47" spans="1:7">
      <c r="A47">
        <v>88</v>
      </c>
      <c r="B47">
        <v>-18</v>
      </c>
      <c r="C47">
        <v>-0.1</v>
      </c>
      <c r="D47">
        <v>0</v>
      </c>
      <c r="E47">
        <v>6.6992343999999999</v>
      </c>
      <c r="F47" t="s">
        <v>12</v>
      </c>
      <c r="G47" s="2">
        <v>0.35100694444444441</v>
      </c>
    </row>
    <row r="48" spans="1:7">
      <c r="A48">
        <v>88</v>
      </c>
      <c r="B48">
        <v>-17</v>
      </c>
      <c r="C48">
        <v>-0.1</v>
      </c>
      <c r="D48">
        <v>0</v>
      </c>
      <c r="E48">
        <v>6.6993248999999997</v>
      </c>
      <c r="F48" t="s">
        <v>12</v>
      </c>
      <c r="G48" s="2">
        <v>0.35119212962962965</v>
      </c>
    </row>
    <row r="49" spans="1:7">
      <c r="A49">
        <v>88</v>
      </c>
      <c r="B49">
        <v>-16</v>
      </c>
      <c r="C49">
        <v>-0.1</v>
      </c>
      <c r="D49">
        <v>0</v>
      </c>
      <c r="E49">
        <v>6.6994116000000004</v>
      </c>
      <c r="F49" t="s">
        <v>12</v>
      </c>
      <c r="G49" s="2">
        <v>0.35141203703703705</v>
      </c>
    </row>
    <row r="50" spans="1:7">
      <c r="A50">
        <v>88</v>
      </c>
      <c r="B50">
        <v>-15</v>
      </c>
      <c r="C50">
        <v>-0.1</v>
      </c>
      <c r="D50">
        <v>0</v>
      </c>
      <c r="E50">
        <v>6.6994838000000003</v>
      </c>
      <c r="F50" t="s">
        <v>12</v>
      </c>
      <c r="G50" s="2">
        <v>0.35185185185185186</v>
      </c>
    </row>
    <row r="51" spans="1:7">
      <c r="A51">
        <v>88</v>
      </c>
      <c r="B51">
        <v>-14</v>
      </c>
      <c r="C51">
        <v>-0.1</v>
      </c>
      <c r="D51">
        <v>0</v>
      </c>
      <c r="E51">
        <v>6.6995576000000003</v>
      </c>
      <c r="F51" t="s">
        <v>12</v>
      </c>
      <c r="G51" s="2">
        <v>0.35214120370370372</v>
      </c>
    </row>
    <row r="52" spans="1:7">
      <c r="A52">
        <v>88</v>
      </c>
      <c r="B52">
        <v>-13</v>
      </c>
      <c r="C52">
        <v>-0.1</v>
      </c>
      <c r="D52">
        <v>0</v>
      </c>
      <c r="E52">
        <v>6.6996212999999996</v>
      </c>
      <c r="F52" t="s">
        <v>12</v>
      </c>
      <c r="G52" s="2">
        <v>0.35230324074074071</v>
      </c>
    </row>
    <row r="53" spans="1:7">
      <c r="A53">
        <v>88</v>
      </c>
      <c r="B53">
        <v>-12</v>
      </c>
      <c r="C53">
        <v>-0.1</v>
      </c>
      <c r="D53">
        <v>0</v>
      </c>
      <c r="E53">
        <v>6.6996897999999998</v>
      </c>
      <c r="F53" t="s">
        <v>12</v>
      </c>
      <c r="G53" s="2">
        <v>0.35252314814814811</v>
      </c>
    </row>
    <row r="54" spans="1:7">
      <c r="A54">
        <v>88</v>
      </c>
      <c r="B54">
        <v>-11</v>
      </c>
      <c r="C54">
        <v>-0.1</v>
      </c>
      <c r="D54">
        <v>0</v>
      </c>
      <c r="E54">
        <v>6.6997429999999998</v>
      </c>
      <c r="F54" t="s">
        <v>12</v>
      </c>
      <c r="G54" s="2">
        <v>0.35273148148148148</v>
      </c>
    </row>
    <row r="55" spans="1:7">
      <c r="A55">
        <v>88</v>
      </c>
      <c r="B55">
        <v>-10</v>
      </c>
      <c r="C55">
        <v>-0.1</v>
      </c>
      <c r="D55">
        <v>0</v>
      </c>
      <c r="E55">
        <v>6.6997929999999997</v>
      </c>
      <c r="F55" t="s">
        <v>12</v>
      </c>
      <c r="G55" s="2">
        <v>0.35300925925925924</v>
      </c>
    </row>
    <row r="56" spans="1:7">
      <c r="A56">
        <v>88</v>
      </c>
      <c r="B56">
        <v>-9</v>
      </c>
      <c r="C56">
        <v>-0.1</v>
      </c>
      <c r="D56">
        <v>0</v>
      </c>
      <c r="E56">
        <v>6.6998391000000002</v>
      </c>
      <c r="F56" t="s">
        <v>12</v>
      </c>
      <c r="G56" s="2">
        <v>0.35327546296296292</v>
      </c>
    </row>
    <row r="57" spans="1:7">
      <c r="A57">
        <v>88</v>
      </c>
      <c r="B57">
        <v>-8</v>
      </c>
      <c r="C57">
        <v>-0.1</v>
      </c>
      <c r="D57">
        <v>0</v>
      </c>
      <c r="E57">
        <v>6.6998784999999996</v>
      </c>
      <c r="F57" t="s">
        <v>12</v>
      </c>
      <c r="G57" s="2">
        <v>0.35347222222222219</v>
      </c>
    </row>
    <row r="58" spans="1:7">
      <c r="A58">
        <v>88</v>
      </c>
      <c r="B58">
        <v>-7</v>
      </c>
      <c r="C58">
        <v>-0.1</v>
      </c>
      <c r="D58">
        <v>0</v>
      </c>
      <c r="E58">
        <v>6.6999214</v>
      </c>
      <c r="F58" t="s">
        <v>12</v>
      </c>
      <c r="G58" s="2">
        <v>0.35363425925925923</v>
      </c>
    </row>
    <row r="59" spans="1:7">
      <c r="A59">
        <v>88</v>
      </c>
      <c r="B59">
        <v>-6</v>
      </c>
      <c r="C59">
        <v>-0.1</v>
      </c>
      <c r="D59">
        <v>0</v>
      </c>
      <c r="E59">
        <v>6.6999490000000002</v>
      </c>
      <c r="F59" t="s">
        <v>12</v>
      </c>
      <c r="G59" s="2">
        <v>0.3538310185185185</v>
      </c>
    </row>
    <row r="60" spans="1:7">
      <c r="A60">
        <v>88</v>
      </c>
      <c r="B60">
        <v>-5</v>
      </c>
      <c r="C60">
        <v>-0.1</v>
      </c>
      <c r="D60">
        <v>0</v>
      </c>
      <c r="E60">
        <v>6.6999803</v>
      </c>
      <c r="F60" t="s">
        <v>12</v>
      </c>
      <c r="G60" s="2">
        <v>0.35399305555555555</v>
      </c>
    </row>
    <row r="61" spans="1:7">
      <c r="A61">
        <v>88</v>
      </c>
      <c r="B61">
        <v>-4</v>
      </c>
      <c r="C61">
        <v>-0.1</v>
      </c>
      <c r="D61">
        <v>0</v>
      </c>
      <c r="E61">
        <v>6.7000029000000003</v>
      </c>
      <c r="F61" t="s">
        <v>12</v>
      </c>
      <c r="G61" s="2">
        <v>0.35416666666666669</v>
      </c>
    </row>
    <row r="62" spans="1:7">
      <c r="A62">
        <v>88</v>
      </c>
      <c r="B62">
        <v>-3</v>
      </c>
      <c r="C62">
        <v>-0.1</v>
      </c>
      <c r="D62">
        <v>0</v>
      </c>
      <c r="E62">
        <v>6.7000289000000004</v>
      </c>
      <c r="F62" t="s">
        <v>12</v>
      </c>
      <c r="G62" s="2">
        <v>0.35435185185185186</v>
      </c>
    </row>
    <row r="63" spans="1:7">
      <c r="A63">
        <v>88</v>
      </c>
      <c r="B63">
        <v>-2</v>
      </c>
      <c r="C63">
        <v>-0.1</v>
      </c>
      <c r="D63">
        <v>0</v>
      </c>
      <c r="E63">
        <v>6.7000466999999997</v>
      </c>
      <c r="F63" t="s">
        <v>12</v>
      </c>
      <c r="G63" s="2">
        <v>0.35457175925925927</v>
      </c>
    </row>
    <row r="64" spans="1:7">
      <c r="A64" s="5">
        <v>88</v>
      </c>
      <c r="B64" s="5">
        <v>-1</v>
      </c>
      <c r="C64" s="5">
        <v>-0.1</v>
      </c>
      <c r="D64" s="5">
        <v>0</v>
      </c>
      <c r="E64" s="5">
        <v>6.7000634999999997</v>
      </c>
      <c r="F64" s="5" t="s">
        <v>12</v>
      </c>
      <c r="G64" s="6">
        <v>0.35473379629629626</v>
      </c>
    </row>
    <row r="65" spans="1:7">
      <c r="A65" s="5">
        <v>88</v>
      </c>
      <c r="B65" s="5">
        <v>0</v>
      </c>
      <c r="C65" s="5">
        <v>-0.1</v>
      </c>
      <c r="D65" s="5">
        <v>0</v>
      </c>
      <c r="E65" s="5">
        <v>6.7000725000000001</v>
      </c>
      <c r="F65" s="5" t="s">
        <v>12</v>
      </c>
      <c r="G65" s="6">
        <v>0.35491898148148149</v>
      </c>
    </row>
    <row r="66" spans="1:7">
      <c r="A66" s="5">
        <v>88</v>
      </c>
      <c r="B66" s="5">
        <v>1</v>
      </c>
      <c r="C66" s="5">
        <v>-0.1</v>
      </c>
      <c r="D66" s="5">
        <v>0</v>
      </c>
      <c r="E66" s="5">
        <v>6.7000802999999998</v>
      </c>
      <c r="F66" s="5" t="s">
        <v>12</v>
      </c>
      <c r="G66" s="6">
        <v>0.35509259259259257</v>
      </c>
    </row>
    <row r="67" spans="1:7">
      <c r="A67" s="5">
        <v>88</v>
      </c>
      <c r="B67" s="5">
        <v>2</v>
      </c>
      <c r="C67" s="5">
        <v>-0.1</v>
      </c>
      <c r="D67" s="5">
        <v>0</v>
      </c>
      <c r="E67" s="5">
        <v>6.7000821000000004</v>
      </c>
      <c r="F67" s="5" t="s">
        <v>12</v>
      </c>
      <c r="G67" s="6">
        <v>0.35537037037037034</v>
      </c>
    </row>
    <row r="68" spans="1:7">
      <c r="A68" s="5">
        <v>88</v>
      </c>
      <c r="B68" s="5">
        <v>3</v>
      </c>
      <c r="C68" s="5">
        <v>-0.1</v>
      </c>
      <c r="D68" s="5">
        <v>0</v>
      </c>
      <c r="E68" s="5">
        <v>6.7000815999999999</v>
      </c>
      <c r="F68" s="5" t="s">
        <v>12</v>
      </c>
      <c r="G68" s="6">
        <v>0.35560185185185184</v>
      </c>
    </row>
    <row r="69" spans="1:7">
      <c r="A69" s="5">
        <v>88</v>
      </c>
      <c r="B69" s="5">
        <v>4</v>
      </c>
      <c r="C69" s="5">
        <v>-0.1</v>
      </c>
      <c r="D69" s="5">
        <v>0</v>
      </c>
      <c r="E69" s="5">
        <v>6.7000761000000004</v>
      </c>
      <c r="F69" s="5" t="s">
        <v>12</v>
      </c>
      <c r="G69" s="6">
        <v>0.35576388888888894</v>
      </c>
    </row>
    <row r="70" spans="1:7">
      <c r="A70" s="5">
        <v>88</v>
      </c>
      <c r="B70" s="5">
        <v>5</v>
      </c>
      <c r="C70" s="5">
        <v>-0.1</v>
      </c>
      <c r="D70" s="5">
        <v>0</v>
      </c>
      <c r="E70" s="5">
        <v>6.7000641999999999</v>
      </c>
      <c r="F70" s="5" t="s">
        <v>12</v>
      </c>
      <c r="G70" s="6">
        <v>0.35590277777777773</v>
      </c>
    </row>
    <row r="71" spans="1:7">
      <c r="A71">
        <v>88</v>
      </c>
      <c r="B71">
        <v>6</v>
      </c>
      <c r="C71">
        <v>-0.1</v>
      </c>
      <c r="D71">
        <v>0</v>
      </c>
      <c r="E71">
        <v>6.7000523999999997</v>
      </c>
      <c r="F71" t="s">
        <v>12</v>
      </c>
      <c r="G71" s="2">
        <v>0.35608796296296297</v>
      </c>
    </row>
    <row r="72" spans="1:7">
      <c r="A72">
        <v>88</v>
      </c>
      <c r="B72">
        <v>7</v>
      </c>
      <c r="C72">
        <v>-0.1</v>
      </c>
      <c r="D72">
        <v>0</v>
      </c>
      <c r="E72">
        <v>6.7000355999999996</v>
      </c>
      <c r="F72" t="s">
        <v>12</v>
      </c>
      <c r="G72" s="2">
        <v>0.35626157407407405</v>
      </c>
    </row>
    <row r="73" spans="1:7">
      <c r="A73">
        <v>88</v>
      </c>
      <c r="B73">
        <v>8</v>
      </c>
      <c r="C73">
        <v>-0.1</v>
      </c>
      <c r="D73">
        <v>0</v>
      </c>
      <c r="E73">
        <v>6.7000187000000002</v>
      </c>
      <c r="F73" t="s">
        <v>12</v>
      </c>
      <c r="G73" s="2">
        <v>0.35640046296296296</v>
      </c>
    </row>
    <row r="74" spans="1:7">
      <c r="A74">
        <v>88</v>
      </c>
      <c r="B74">
        <v>9</v>
      </c>
      <c r="C74">
        <v>-0.1</v>
      </c>
      <c r="D74">
        <v>0</v>
      </c>
      <c r="E74">
        <v>6.6999934000000003</v>
      </c>
      <c r="F74" t="s">
        <v>12</v>
      </c>
      <c r="G74" s="2">
        <v>0.35658564814814814</v>
      </c>
    </row>
    <row r="75" spans="1:7">
      <c r="A75">
        <v>88</v>
      </c>
      <c r="B75">
        <v>10</v>
      </c>
      <c r="C75">
        <v>-0.1</v>
      </c>
      <c r="D75">
        <v>0</v>
      </c>
      <c r="E75">
        <v>6.6999639999999996</v>
      </c>
      <c r="F75" t="s">
        <v>12</v>
      </c>
      <c r="G75" s="2">
        <v>0.35682870370370368</v>
      </c>
    </row>
    <row r="76" spans="1:7">
      <c r="A76">
        <v>88</v>
      </c>
      <c r="B76">
        <v>11</v>
      </c>
      <c r="C76">
        <v>-0.1</v>
      </c>
      <c r="D76">
        <v>0</v>
      </c>
      <c r="E76">
        <v>6.6999307999999997</v>
      </c>
      <c r="F76" t="s">
        <v>12</v>
      </c>
      <c r="G76" s="2">
        <v>0.35714120370370367</v>
      </c>
    </row>
    <row r="77" spans="1:7">
      <c r="A77">
        <v>88</v>
      </c>
      <c r="B77">
        <v>12</v>
      </c>
      <c r="C77">
        <v>-0.1</v>
      </c>
      <c r="D77">
        <v>0</v>
      </c>
      <c r="E77">
        <v>6.6998986</v>
      </c>
      <c r="F77" t="s">
        <v>12</v>
      </c>
      <c r="G77" s="2">
        <v>0.35739583333333336</v>
      </c>
    </row>
    <row r="78" spans="1:7">
      <c r="A78">
        <v>88</v>
      </c>
      <c r="B78">
        <v>13</v>
      </c>
      <c r="C78">
        <v>-0.1</v>
      </c>
      <c r="D78">
        <v>0</v>
      </c>
      <c r="E78">
        <v>6.6998550999999997</v>
      </c>
      <c r="F78" t="s">
        <v>12</v>
      </c>
      <c r="G78" s="2">
        <v>0.35765046296296293</v>
      </c>
    </row>
    <row r="79" spans="1:7">
      <c r="A79">
        <v>88</v>
      </c>
      <c r="B79">
        <v>14</v>
      </c>
      <c r="C79">
        <v>-0.1</v>
      </c>
      <c r="D79">
        <v>0</v>
      </c>
      <c r="E79">
        <v>6.6998103999999996</v>
      </c>
      <c r="F79" t="s">
        <v>12</v>
      </c>
      <c r="G79" s="2">
        <v>0.35770833333333335</v>
      </c>
    </row>
    <row r="80" spans="1:7">
      <c r="A80">
        <v>88</v>
      </c>
      <c r="B80">
        <v>15</v>
      </c>
      <c r="C80">
        <v>-0.1</v>
      </c>
      <c r="D80">
        <v>0</v>
      </c>
      <c r="E80">
        <v>6.6997647000000002</v>
      </c>
      <c r="F80" t="s">
        <v>12</v>
      </c>
      <c r="G80" s="2">
        <v>0.35789351851851853</v>
      </c>
    </row>
    <row r="81" spans="1:7">
      <c r="A81">
        <v>88</v>
      </c>
      <c r="B81">
        <v>16</v>
      </c>
      <c r="C81">
        <v>-0.1</v>
      </c>
      <c r="D81">
        <v>0</v>
      </c>
      <c r="E81">
        <v>6.6997198999999998</v>
      </c>
      <c r="F81" t="s">
        <v>12</v>
      </c>
      <c r="G81" s="2">
        <v>0.3580787037037037</v>
      </c>
    </row>
    <row r="82" spans="1:7">
      <c r="A82">
        <v>88</v>
      </c>
      <c r="B82">
        <v>17</v>
      </c>
      <c r="C82">
        <v>-0.1</v>
      </c>
      <c r="D82">
        <v>0</v>
      </c>
      <c r="E82">
        <v>6.6996618000000003</v>
      </c>
      <c r="F82" t="s">
        <v>12</v>
      </c>
      <c r="G82" s="2">
        <v>0.35834490740740743</v>
      </c>
    </row>
    <row r="83" spans="1:7">
      <c r="A83">
        <v>88</v>
      </c>
      <c r="B83">
        <v>18</v>
      </c>
      <c r="C83">
        <v>-0.1</v>
      </c>
      <c r="D83">
        <v>0</v>
      </c>
      <c r="E83">
        <v>6.6995998999999999</v>
      </c>
      <c r="F83" t="s">
        <v>12</v>
      </c>
      <c r="G83" s="2">
        <v>0.35857638888888888</v>
      </c>
    </row>
    <row r="84" spans="1:7">
      <c r="A84">
        <v>88</v>
      </c>
      <c r="B84">
        <v>19</v>
      </c>
      <c r="C84">
        <v>-0.1</v>
      </c>
      <c r="D84">
        <v>0</v>
      </c>
      <c r="E84">
        <v>6.6995412999999999</v>
      </c>
      <c r="F84" t="s">
        <v>12</v>
      </c>
      <c r="G84" s="2">
        <v>0.35876157407407411</v>
      </c>
    </row>
    <row r="85" spans="1:7">
      <c r="A85">
        <v>88</v>
      </c>
      <c r="B85">
        <v>20</v>
      </c>
      <c r="C85">
        <v>-0.1</v>
      </c>
      <c r="D85">
        <v>0</v>
      </c>
      <c r="E85">
        <v>6.6994692000000002</v>
      </c>
      <c r="F85" t="s">
        <v>12</v>
      </c>
      <c r="G85" s="2">
        <v>0.35894675925925923</v>
      </c>
    </row>
    <row r="86" spans="1:7">
      <c r="A86">
        <v>88</v>
      </c>
      <c r="B86">
        <v>21</v>
      </c>
      <c r="C86">
        <v>-0.1</v>
      </c>
      <c r="D86">
        <v>0</v>
      </c>
      <c r="E86">
        <v>6.6993983000000004</v>
      </c>
      <c r="F86" t="s">
        <v>12</v>
      </c>
      <c r="G86" s="2">
        <v>0.3591435185185185</v>
      </c>
    </row>
    <row r="87" spans="1:7">
      <c r="A87">
        <v>88</v>
      </c>
      <c r="B87">
        <v>22</v>
      </c>
      <c r="C87">
        <v>-0.1</v>
      </c>
      <c r="D87">
        <v>0</v>
      </c>
      <c r="E87">
        <v>6.6993209</v>
      </c>
      <c r="F87" t="s">
        <v>12</v>
      </c>
      <c r="G87" s="2">
        <v>0.35928240740740741</v>
      </c>
    </row>
    <row r="88" spans="1:7">
      <c r="A88">
        <v>88</v>
      </c>
      <c r="B88">
        <v>23</v>
      </c>
      <c r="C88">
        <v>-0.1</v>
      </c>
      <c r="D88">
        <v>0</v>
      </c>
      <c r="E88">
        <v>6.6992387000000004</v>
      </c>
      <c r="F88" t="s">
        <v>12</v>
      </c>
      <c r="G88" s="2">
        <v>0.35943287037037036</v>
      </c>
    </row>
    <row r="89" spans="1:7">
      <c r="A89">
        <v>88</v>
      </c>
      <c r="B89">
        <v>24</v>
      </c>
      <c r="C89">
        <v>-0.1</v>
      </c>
      <c r="D89">
        <v>0</v>
      </c>
      <c r="E89">
        <v>6.6991516000000004</v>
      </c>
      <c r="F89" t="s">
        <v>12</v>
      </c>
      <c r="G89" s="2">
        <v>0.35965277777777777</v>
      </c>
    </row>
    <row r="90" spans="1:7">
      <c r="A90">
        <v>88</v>
      </c>
      <c r="B90">
        <v>25</v>
      </c>
      <c r="C90">
        <v>-0.1</v>
      </c>
      <c r="D90">
        <v>0</v>
      </c>
      <c r="E90">
        <v>6.6990641999999996</v>
      </c>
      <c r="F90" t="s">
        <v>12</v>
      </c>
      <c r="G90" s="2">
        <v>0.35984953703703698</v>
      </c>
    </row>
    <row r="91" spans="1:7">
      <c r="A91">
        <v>88</v>
      </c>
      <c r="B91">
        <v>26</v>
      </c>
      <c r="C91">
        <v>-0.1</v>
      </c>
      <c r="D91">
        <v>0</v>
      </c>
      <c r="E91">
        <v>6.6989675999999996</v>
      </c>
      <c r="F91" t="s">
        <v>12</v>
      </c>
      <c r="G91" s="2">
        <v>0.36004629629629631</v>
      </c>
    </row>
    <row r="92" spans="1:7">
      <c r="A92">
        <v>88</v>
      </c>
      <c r="B92">
        <v>27</v>
      </c>
      <c r="C92">
        <v>-0.1</v>
      </c>
      <c r="D92">
        <v>0</v>
      </c>
      <c r="E92">
        <v>6.6988595000000002</v>
      </c>
      <c r="F92" t="s">
        <v>12</v>
      </c>
      <c r="G92" s="2">
        <v>0.36021990740740745</v>
      </c>
    </row>
    <row r="93" spans="1:7">
      <c r="A93">
        <v>88</v>
      </c>
      <c r="B93">
        <v>28</v>
      </c>
      <c r="C93">
        <v>-0.1</v>
      </c>
      <c r="D93">
        <v>0</v>
      </c>
      <c r="E93">
        <v>6.6987522999999998</v>
      </c>
      <c r="F93" t="s">
        <v>12</v>
      </c>
      <c r="G93" s="2">
        <v>0.36038194444444444</v>
      </c>
    </row>
    <row r="94" spans="1:7">
      <c r="A94">
        <v>88</v>
      </c>
      <c r="B94">
        <v>29</v>
      </c>
      <c r="C94">
        <v>-0.1</v>
      </c>
      <c r="D94">
        <v>0</v>
      </c>
      <c r="E94">
        <v>6.6986426000000003</v>
      </c>
      <c r="F94" t="s">
        <v>12</v>
      </c>
      <c r="G94" s="2">
        <v>0.36055555555555557</v>
      </c>
    </row>
    <row r="95" spans="1:7">
      <c r="A95">
        <v>88</v>
      </c>
      <c r="B95">
        <v>30</v>
      </c>
      <c r="C95">
        <v>-0.1</v>
      </c>
      <c r="D95">
        <v>0</v>
      </c>
      <c r="E95">
        <v>6.6985209000000001</v>
      </c>
      <c r="F95" t="s">
        <v>12</v>
      </c>
      <c r="G95" s="2">
        <v>0.36092592592592593</v>
      </c>
    </row>
    <row r="96" spans="1:7">
      <c r="A96">
        <v>88</v>
      </c>
      <c r="B96">
        <v>31</v>
      </c>
      <c r="C96">
        <v>-0.1</v>
      </c>
      <c r="D96">
        <v>0</v>
      </c>
      <c r="E96">
        <v>6.6983978999999998</v>
      </c>
      <c r="F96" t="s">
        <v>12</v>
      </c>
      <c r="G96" s="2">
        <v>0.36118055555555556</v>
      </c>
    </row>
    <row r="97" spans="1:7">
      <c r="A97">
        <v>88</v>
      </c>
      <c r="B97">
        <v>32</v>
      </c>
      <c r="C97">
        <v>-0.1</v>
      </c>
      <c r="D97">
        <v>0</v>
      </c>
      <c r="E97">
        <v>6.6982667999999999</v>
      </c>
      <c r="F97" t="s">
        <v>12</v>
      </c>
      <c r="G97" s="2">
        <v>0.36143518518518519</v>
      </c>
    </row>
    <row r="98" spans="1:7">
      <c r="A98">
        <v>88</v>
      </c>
      <c r="B98">
        <v>33</v>
      </c>
      <c r="C98">
        <v>-0.1</v>
      </c>
      <c r="D98">
        <v>0</v>
      </c>
      <c r="E98">
        <v>6.6981362999999998</v>
      </c>
      <c r="F98" t="s">
        <v>12</v>
      </c>
      <c r="G98" s="2">
        <v>0.36163194444444446</v>
      </c>
    </row>
    <row r="99" spans="1:7">
      <c r="A99">
        <v>88</v>
      </c>
      <c r="B99">
        <v>34</v>
      </c>
      <c r="C99">
        <v>-0.1</v>
      </c>
      <c r="D99">
        <v>0</v>
      </c>
      <c r="E99">
        <v>6.6980341000000001</v>
      </c>
      <c r="F99" t="s">
        <v>12</v>
      </c>
      <c r="G99" s="2">
        <v>0.36188657407407404</v>
      </c>
    </row>
    <row r="100" spans="1:7">
      <c r="A100">
        <v>88</v>
      </c>
      <c r="B100">
        <v>35</v>
      </c>
      <c r="C100">
        <v>-0.1</v>
      </c>
      <c r="D100">
        <v>0</v>
      </c>
      <c r="E100">
        <v>6.6978403999999996</v>
      </c>
      <c r="F100" t="s">
        <v>12</v>
      </c>
      <c r="G100" s="2">
        <v>0.36207175925925927</v>
      </c>
    </row>
  </sheetData>
  <pageMargins left="0.7" right="0.7" top="0.75" bottom="0.75" header="0.3" footer="0.3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4"/>
  <sheetViews>
    <sheetView topLeftCell="A25" workbookViewId="0">
      <selection activeCell="H14" sqref="H14"/>
    </sheetView>
  </sheetViews>
  <sheetFormatPr defaultRowHeight="15"/>
  <cols>
    <col min="1" max="1" width="5" customWidth="1"/>
    <col min="2" max="2" width="7.42578125" style="3" customWidth="1"/>
    <col min="3" max="3" width="6.85546875" style="3" customWidth="1"/>
    <col min="4" max="4" width="8.140625" style="3" customWidth="1"/>
    <col min="5" max="5" width="11.5703125" customWidth="1"/>
    <col min="6" max="6" width="9" customWidth="1"/>
    <col min="7" max="7" width="9.7109375" customWidth="1"/>
    <col min="8" max="8" width="9.7109375" style="12" customWidth="1"/>
    <col min="9" max="9" width="5.5703125" customWidth="1"/>
    <col min="10" max="10" width="8.140625" customWidth="1"/>
    <col min="11" max="11" width="10" bestFit="1" customWidth="1"/>
    <col min="12" max="12" width="5.28515625" customWidth="1"/>
    <col min="13" max="13" width="5.5703125" customWidth="1"/>
    <col min="14" max="14" width="4" customWidth="1"/>
    <col min="15" max="15" width="8.140625" customWidth="1"/>
    <col min="16" max="16" width="5.28515625" customWidth="1"/>
  </cols>
  <sheetData>
    <row r="1" spans="1:8">
      <c r="A1" t="s">
        <v>20</v>
      </c>
    </row>
    <row r="2" spans="1:8">
      <c r="A2" t="s">
        <v>4</v>
      </c>
      <c r="B2"/>
      <c r="C2"/>
      <c r="D2"/>
    </row>
    <row r="3" spans="1:8">
      <c r="B3"/>
      <c r="C3"/>
      <c r="D3"/>
    </row>
    <row r="4" spans="1:8">
      <c r="A4" t="s">
        <v>5</v>
      </c>
      <c r="B4"/>
      <c r="C4"/>
      <c r="D4"/>
    </row>
    <row r="5" spans="1:8">
      <c r="A5" s="7" t="s">
        <v>66</v>
      </c>
      <c r="B5"/>
      <c r="C5"/>
      <c r="D5"/>
    </row>
    <row r="6" spans="1:8">
      <c r="B6"/>
      <c r="C6"/>
      <c r="D6"/>
    </row>
    <row r="7" spans="1:8">
      <c r="A7" t="s">
        <v>7</v>
      </c>
      <c r="B7"/>
      <c r="C7"/>
      <c r="D7"/>
    </row>
    <row r="8" spans="1:8">
      <c r="A8" t="s">
        <v>8</v>
      </c>
      <c r="B8"/>
      <c r="C8"/>
      <c r="D8"/>
    </row>
    <row r="9" spans="1:8">
      <c r="B9"/>
      <c r="C9"/>
      <c r="D9"/>
    </row>
    <row r="10" spans="1:8">
      <c r="A10" t="s">
        <v>9</v>
      </c>
      <c r="B10"/>
      <c r="C10"/>
      <c r="D10"/>
    </row>
    <row r="11" spans="1:8">
      <c r="B11"/>
      <c r="C11"/>
      <c r="D11"/>
    </row>
    <row r="12" spans="1:8">
      <c r="B12" s="4" t="s">
        <v>21</v>
      </c>
      <c r="C12" s="4" t="s">
        <v>22</v>
      </c>
      <c r="D12" s="4" t="s">
        <v>23</v>
      </c>
    </row>
    <row r="13" spans="1:8">
      <c r="A13" t="s">
        <v>0</v>
      </c>
      <c r="B13" s="10" t="s">
        <v>16</v>
      </c>
      <c r="C13" s="11" t="s">
        <v>17</v>
      </c>
      <c r="D13" s="10" t="s">
        <v>18</v>
      </c>
      <c r="E13" s="3" t="s">
        <v>19</v>
      </c>
      <c r="F13" t="s">
        <v>1</v>
      </c>
      <c r="G13" t="s">
        <v>2</v>
      </c>
      <c r="H13" s="12" t="s">
        <v>68</v>
      </c>
    </row>
    <row r="14" spans="1:8">
      <c r="A14">
        <v>4</v>
      </c>
      <c r="B14" s="3">
        <v>2</v>
      </c>
      <c r="C14" s="3">
        <v>0</v>
      </c>
      <c r="D14" s="3">
        <v>0</v>
      </c>
      <c r="E14">
        <v>6.7001733999999997</v>
      </c>
      <c r="F14" t="s">
        <v>3</v>
      </c>
      <c r="G14" s="1">
        <v>0.79072916666666659</v>
      </c>
      <c r="H14" s="12">
        <f>G14*24</f>
        <v>18.977499999999999</v>
      </c>
    </row>
    <row r="15" spans="1:8">
      <c r="A15">
        <v>5</v>
      </c>
      <c r="B15" s="3">
        <v>1</v>
      </c>
      <c r="C15" s="3">
        <v>0</v>
      </c>
      <c r="D15" s="3">
        <v>0</v>
      </c>
      <c r="E15">
        <v>6.7001647000000002</v>
      </c>
      <c r="F15" t="s">
        <v>3</v>
      </c>
      <c r="G15" s="1">
        <v>0.79715277777777782</v>
      </c>
      <c r="H15" s="12">
        <f t="shared" ref="H15:H78" si="0">G15*24</f>
        <v>19.131666666666668</v>
      </c>
    </row>
    <row r="16" spans="1:8">
      <c r="A16">
        <v>6</v>
      </c>
      <c r="B16" s="3">
        <v>2</v>
      </c>
      <c r="C16" s="3">
        <v>0</v>
      </c>
      <c r="D16" s="3">
        <v>0</v>
      </c>
      <c r="E16">
        <v>6.7001637000000001</v>
      </c>
      <c r="F16" t="s">
        <v>3</v>
      </c>
      <c r="G16" s="1">
        <v>0.80357638888888905</v>
      </c>
      <c r="H16" s="12">
        <f t="shared" si="0"/>
        <v>19.285833333333336</v>
      </c>
    </row>
    <row r="17" spans="1:8">
      <c r="A17">
        <v>7</v>
      </c>
      <c r="B17" s="3">
        <v>1</v>
      </c>
      <c r="C17" s="3">
        <v>0</v>
      </c>
      <c r="D17" s="3">
        <v>0</v>
      </c>
      <c r="E17">
        <v>6.7001567</v>
      </c>
      <c r="F17" t="s">
        <v>3</v>
      </c>
      <c r="G17" s="1">
        <v>0.81</v>
      </c>
      <c r="H17" s="12">
        <f t="shared" si="0"/>
        <v>19.440000000000001</v>
      </c>
    </row>
    <row r="18" spans="1:8">
      <c r="A18">
        <v>8</v>
      </c>
      <c r="B18" s="3">
        <v>2</v>
      </c>
      <c r="C18" s="3">
        <v>0</v>
      </c>
      <c r="D18" s="3">
        <v>0</v>
      </c>
      <c r="E18">
        <v>6.7001552999999996</v>
      </c>
      <c r="F18" t="s">
        <v>3</v>
      </c>
      <c r="G18" s="1">
        <v>0.81642361111111195</v>
      </c>
      <c r="H18" s="12">
        <f t="shared" si="0"/>
        <v>19.594166666666688</v>
      </c>
    </row>
    <row r="19" spans="1:8">
      <c r="A19">
        <v>9</v>
      </c>
      <c r="B19" s="3">
        <v>1</v>
      </c>
      <c r="C19" s="3">
        <v>0</v>
      </c>
      <c r="D19" s="3">
        <v>0</v>
      </c>
      <c r="E19">
        <v>6.7001496999999999</v>
      </c>
      <c r="F19" t="s">
        <v>3</v>
      </c>
      <c r="G19" s="1">
        <v>0.82284722222222295</v>
      </c>
      <c r="H19" s="12">
        <f t="shared" si="0"/>
        <v>19.748333333333349</v>
      </c>
    </row>
    <row r="20" spans="1:8">
      <c r="A20">
        <v>10</v>
      </c>
      <c r="B20" s="3">
        <v>2</v>
      </c>
      <c r="C20" s="3">
        <v>0</v>
      </c>
      <c r="D20" s="3">
        <v>0</v>
      </c>
      <c r="E20">
        <v>6.7001492000000002</v>
      </c>
      <c r="F20" t="s">
        <v>3</v>
      </c>
      <c r="G20" s="1">
        <v>0.82927083333333396</v>
      </c>
      <c r="H20" s="12">
        <f t="shared" si="0"/>
        <v>19.902500000000014</v>
      </c>
    </row>
    <row r="21" spans="1:8">
      <c r="A21">
        <v>11</v>
      </c>
      <c r="B21" s="3">
        <v>1</v>
      </c>
      <c r="C21" s="3">
        <v>0</v>
      </c>
      <c r="D21" s="3">
        <v>0</v>
      </c>
      <c r="E21">
        <v>6.7001441000000002</v>
      </c>
      <c r="F21" t="s">
        <v>3</v>
      </c>
      <c r="G21" s="1">
        <v>0.83569444444444496</v>
      </c>
      <c r="H21" s="12">
        <f t="shared" si="0"/>
        <v>20.056666666666679</v>
      </c>
    </row>
    <row r="22" spans="1:8">
      <c r="A22">
        <v>12</v>
      </c>
      <c r="B22" s="3">
        <v>2</v>
      </c>
      <c r="C22" s="3">
        <v>0</v>
      </c>
      <c r="D22" s="3">
        <v>0</v>
      </c>
      <c r="E22">
        <v>6.7001442999999998</v>
      </c>
      <c r="F22" t="s">
        <v>3</v>
      </c>
      <c r="G22" s="1">
        <v>0.84211805555555597</v>
      </c>
      <c r="H22" s="12">
        <f t="shared" si="0"/>
        <v>20.210833333333344</v>
      </c>
    </row>
    <row r="23" spans="1:8">
      <c r="A23">
        <v>13</v>
      </c>
      <c r="B23" s="3">
        <v>1</v>
      </c>
      <c r="C23" s="3">
        <v>0</v>
      </c>
      <c r="D23" s="3">
        <v>0</v>
      </c>
      <c r="E23">
        <v>6.7001391000000003</v>
      </c>
      <c r="F23" t="s">
        <v>3</v>
      </c>
      <c r="G23" s="1">
        <v>0.84854166666666797</v>
      </c>
      <c r="H23" s="12">
        <f t="shared" si="0"/>
        <v>20.36500000000003</v>
      </c>
    </row>
    <row r="24" spans="1:8">
      <c r="A24">
        <v>14</v>
      </c>
      <c r="B24" s="3">
        <v>2</v>
      </c>
      <c r="C24" s="3">
        <v>0</v>
      </c>
      <c r="D24" s="3">
        <v>0</v>
      </c>
      <c r="E24">
        <v>6.7001391999999997</v>
      </c>
      <c r="F24" t="s">
        <v>3</v>
      </c>
      <c r="G24" s="1">
        <v>0.85496527777777898</v>
      </c>
      <c r="H24" s="12">
        <f t="shared" si="0"/>
        <v>20.519166666666695</v>
      </c>
    </row>
    <row r="25" spans="1:8">
      <c r="A25">
        <v>15</v>
      </c>
      <c r="B25" s="3">
        <v>1</v>
      </c>
      <c r="C25" s="3">
        <v>0</v>
      </c>
      <c r="D25" s="3">
        <v>0</v>
      </c>
      <c r="E25">
        <v>6.7001344999999999</v>
      </c>
      <c r="F25" t="s">
        <v>3</v>
      </c>
      <c r="G25" s="1">
        <v>0.86138888888888998</v>
      </c>
      <c r="H25" s="12">
        <f t="shared" si="0"/>
        <v>20.67333333333336</v>
      </c>
    </row>
    <row r="26" spans="1:8">
      <c r="A26">
        <v>16</v>
      </c>
      <c r="B26" s="3">
        <v>2</v>
      </c>
      <c r="C26" s="3">
        <v>0</v>
      </c>
      <c r="D26" s="3">
        <v>0</v>
      </c>
      <c r="E26">
        <v>6.7001353000000003</v>
      </c>
      <c r="F26" t="s">
        <v>3</v>
      </c>
      <c r="G26" s="1">
        <v>0.86781250000000099</v>
      </c>
      <c r="H26" s="12">
        <f t="shared" si="0"/>
        <v>20.827500000000022</v>
      </c>
    </row>
    <row r="27" spans="1:8">
      <c r="A27">
        <v>17</v>
      </c>
      <c r="B27" s="3">
        <v>1</v>
      </c>
      <c r="C27" s="3">
        <v>0</v>
      </c>
      <c r="D27" s="3">
        <v>0</v>
      </c>
      <c r="E27">
        <v>6.7001312000000004</v>
      </c>
      <c r="F27" t="s">
        <v>3</v>
      </c>
      <c r="G27" s="1">
        <v>0.87423611111111299</v>
      </c>
      <c r="H27" s="12">
        <f t="shared" si="0"/>
        <v>20.981666666666712</v>
      </c>
    </row>
    <row r="28" spans="1:8">
      <c r="A28">
        <v>18</v>
      </c>
      <c r="B28" s="3">
        <v>2</v>
      </c>
      <c r="C28" s="3">
        <v>0</v>
      </c>
      <c r="D28" s="3">
        <v>0</v>
      </c>
      <c r="E28">
        <v>6.7001324000000002</v>
      </c>
      <c r="F28" t="s">
        <v>3</v>
      </c>
      <c r="G28" s="1">
        <v>0.880659722222224</v>
      </c>
      <c r="H28" s="12">
        <f t="shared" si="0"/>
        <v>21.135833333333377</v>
      </c>
    </row>
    <row r="29" spans="1:8">
      <c r="A29">
        <v>19</v>
      </c>
      <c r="B29" s="3">
        <v>1</v>
      </c>
      <c r="C29" s="3">
        <v>0</v>
      </c>
      <c r="D29" s="3">
        <v>0</v>
      </c>
      <c r="E29">
        <v>6.7001280999999997</v>
      </c>
      <c r="F29" t="s">
        <v>3</v>
      </c>
      <c r="G29" s="1">
        <v>0.887083333333335</v>
      </c>
      <c r="H29" s="12">
        <f t="shared" si="0"/>
        <v>21.290000000000042</v>
      </c>
    </row>
    <row r="30" spans="1:8">
      <c r="A30">
        <v>20</v>
      </c>
      <c r="B30" s="3">
        <v>2</v>
      </c>
      <c r="C30" s="3">
        <v>0</v>
      </c>
      <c r="D30" s="3">
        <v>0</v>
      </c>
      <c r="E30">
        <v>6.7001286999999996</v>
      </c>
      <c r="F30" t="s">
        <v>3</v>
      </c>
      <c r="G30" s="1">
        <v>0.893506944444447</v>
      </c>
      <c r="H30" s="12">
        <f t="shared" si="0"/>
        <v>21.444166666666728</v>
      </c>
    </row>
    <row r="31" spans="1:8">
      <c r="A31">
        <v>21</v>
      </c>
      <c r="B31" s="3">
        <v>1</v>
      </c>
      <c r="C31" s="3">
        <v>0</v>
      </c>
      <c r="D31" s="3">
        <v>0</v>
      </c>
      <c r="E31">
        <v>6.7001261999999997</v>
      </c>
      <c r="F31" t="s">
        <v>3</v>
      </c>
      <c r="G31" s="1">
        <v>0.89993055555555801</v>
      </c>
      <c r="H31" s="12">
        <f t="shared" si="0"/>
        <v>21.598333333333393</v>
      </c>
    </row>
    <row r="32" spans="1:8">
      <c r="A32">
        <v>22</v>
      </c>
      <c r="B32" s="3">
        <v>2</v>
      </c>
      <c r="C32" s="3">
        <v>0</v>
      </c>
      <c r="D32" s="3">
        <v>0</v>
      </c>
      <c r="E32">
        <v>6.7001271999999998</v>
      </c>
      <c r="F32" t="s">
        <v>3</v>
      </c>
      <c r="G32" s="1">
        <v>0.90635416666666901</v>
      </c>
      <c r="H32" s="12">
        <f t="shared" si="0"/>
        <v>21.752500000000055</v>
      </c>
    </row>
    <row r="33" spans="1:8">
      <c r="A33">
        <v>23</v>
      </c>
      <c r="B33" s="3">
        <v>1</v>
      </c>
      <c r="C33" s="3">
        <v>0</v>
      </c>
      <c r="D33" s="3">
        <v>0</v>
      </c>
      <c r="E33">
        <v>6.7001229000000002</v>
      </c>
      <c r="F33" t="s">
        <v>3</v>
      </c>
      <c r="G33" s="1">
        <v>0.91277777777778002</v>
      </c>
      <c r="H33" s="12">
        <f t="shared" si="0"/>
        <v>21.90666666666672</v>
      </c>
    </row>
    <row r="34" spans="1:8">
      <c r="A34">
        <v>24</v>
      </c>
      <c r="B34" s="3">
        <v>2</v>
      </c>
      <c r="C34" s="3">
        <v>0</v>
      </c>
      <c r="D34" s="3">
        <v>0</v>
      </c>
      <c r="E34">
        <v>6.7001232000000002</v>
      </c>
      <c r="F34" t="s">
        <v>3</v>
      </c>
      <c r="G34" s="1">
        <v>0.91920138888889202</v>
      </c>
      <c r="H34" s="12">
        <f t="shared" si="0"/>
        <v>22.060833333333409</v>
      </c>
    </row>
    <row r="35" spans="1:8">
      <c r="A35">
        <v>25</v>
      </c>
      <c r="B35" s="3">
        <v>1</v>
      </c>
      <c r="C35" s="3">
        <v>0</v>
      </c>
      <c r="D35" s="3">
        <v>0</v>
      </c>
      <c r="E35">
        <v>6.7001207999999997</v>
      </c>
      <c r="F35" t="s">
        <v>3</v>
      </c>
      <c r="G35" s="1">
        <v>0.92562500000000303</v>
      </c>
      <c r="H35" s="12">
        <f t="shared" si="0"/>
        <v>22.215000000000074</v>
      </c>
    </row>
    <row r="36" spans="1:8">
      <c r="A36">
        <v>26</v>
      </c>
      <c r="B36" s="3">
        <v>2</v>
      </c>
      <c r="C36" s="3">
        <v>0</v>
      </c>
      <c r="D36" s="3">
        <v>0</v>
      </c>
      <c r="E36">
        <v>6.7001220000000004</v>
      </c>
      <c r="F36" t="s">
        <v>3</v>
      </c>
      <c r="G36" s="1">
        <v>0.93204861111111403</v>
      </c>
      <c r="H36" s="12">
        <f t="shared" si="0"/>
        <v>22.369166666666736</v>
      </c>
    </row>
    <row r="37" spans="1:8">
      <c r="A37">
        <v>27</v>
      </c>
      <c r="B37" s="3">
        <v>1</v>
      </c>
      <c r="C37" s="3">
        <v>0</v>
      </c>
      <c r="D37" s="3">
        <v>0</v>
      </c>
      <c r="E37">
        <v>6.7001175999999996</v>
      </c>
      <c r="F37" t="s">
        <v>3</v>
      </c>
      <c r="G37" s="1">
        <v>0.93847222222222504</v>
      </c>
      <c r="H37" s="12">
        <f t="shared" si="0"/>
        <v>22.523333333333401</v>
      </c>
    </row>
    <row r="38" spans="1:8">
      <c r="A38">
        <v>28</v>
      </c>
      <c r="B38" s="3">
        <v>2</v>
      </c>
      <c r="C38" s="3">
        <v>0</v>
      </c>
      <c r="D38" s="3">
        <v>0</v>
      </c>
      <c r="E38">
        <v>6.7001195999999998</v>
      </c>
      <c r="F38" t="s">
        <v>3</v>
      </c>
      <c r="G38" s="1">
        <v>0.94489583333333604</v>
      </c>
      <c r="H38" s="12">
        <f t="shared" si="0"/>
        <v>22.677500000000066</v>
      </c>
    </row>
    <row r="39" spans="1:8">
      <c r="A39">
        <v>29</v>
      </c>
      <c r="B39" s="3">
        <v>1</v>
      </c>
      <c r="C39" s="3">
        <v>0</v>
      </c>
      <c r="D39" s="3">
        <v>0</v>
      </c>
      <c r="E39">
        <v>6.7001153000000002</v>
      </c>
      <c r="F39" t="s">
        <v>3</v>
      </c>
      <c r="G39" s="1">
        <v>0.95131944444444805</v>
      </c>
      <c r="H39" s="12">
        <f t="shared" si="0"/>
        <v>22.831666666666752</v>
      </c>
    </row>
    <row r="40" spans="1:8">
      <c r="A40">
        <v>30</v>
      </c>
      <c r="B40" s="3">
        <v>2</v>
      </c>
      <c r="C40" s="3">
        <v>0</v>
      </c>
      <c r="D40" s="3">
        <v>0</v>
      </c>
      <c r="E40">
        <v>6.7001175999999996</v>
      </c>
      <c r="F40" t="s">
        <v>3</v>
      </c>
      <c r="G40" s="1">
        <v>0.95774305555555905</v>
      </c>
      <c r="H40" s="12">
        <f t="shared" si="0"/>
        <v>22.985833333333417</v>
      </c>
    </row>
    <row r="41" spans="1:8">
      <c r="A41">
        <v>31</v>
      </c>
      <c r="B41" s="3">
        <v>1</v>
      </c>
      <c r="C41" s="3">
        <v>0</v>
      </c>
      <c r="D41" s="3">
        <v>0</v>
      </c>
      <c r="E41">
        <v>6.7001132999999999</v>
      </c>
      <c r="F41" t="s">
        <v>3</v>
      </c>
      <c r="G41" s="1">
        <v>0.96416666666666995</v>
      </c>
      <c r="H41" s="12">
        <f t="shared" si="0"/>
        <v>23.140000000000079</v>
      </c>
    </row>
    <row r="42" spans="1:8">
      <c r="A42">
        <v>32</v>
      </c>
      <c r="B42" s="3">
        <v>2</v>
      </c>
      <c r="C42" s="3">
        <v>0</v>
      </c>
      <c r="D42" s="3">
        <v>0</v>
      </c>
      <c r="E42">
        <v>6.7001156999999996</v>
      </c>
      <c r="F42" t="s">
        <v>3</v>
      </c>
      <c r="G42" s="1">
        <v>0.97059027777778095</v>
      </c>
      <c r="H42" s="12">
        <f t="shared" si="0"/>
        <v>23.294166666666744</v>
      </c>
    </row>
    <row r="43" spans="1:8">
      <c r="A43">
        <v>33</v>
      </c>
      <c r="B43" s="3">
        <v>1</v>
      </c>
      <c r="C43" s="3">
        <v>0</v>
      </c>
      <c r="D43" s="3">
        <v>0</v>
      </c>
      <c r="E43">
        <v>6.7001115999999996</v>
      </c>
      <c r="F43" t="s">
        <v>3</v>
      </c>
      <c r="G43" s="1">
        <v>0.97701388888889296</v>
      </c>
      <c r="H43" s="12">
        <f t="shared" si="0"/>
        <v>23.44833333333343</v>
      </c>
    </row>
    <row r="44" spans="1:8">
      <c r="A44">
        <v>34</v>
      </c>
      <c r="B44" s="3">
        <v>2</v>
      </c>
      <c r="C44" s="3">
        <v>0</v>
      </c>
      <c r="D44" s="3">
        <v>0</v>
      </c>
      <c r="E44">
        <v>6.7001134999999996</v>
      </c>
      <c r="F44" t="s">
        <v>3</v>
      </c>
      <c r="G44" s="1">
        <v>0.98343750000000396</v>
      </c>
      <c r="H44" s="12">
        <f t="shared" si="0"/>
        <v>23.602500000000095</v>
      </c>
    </row>
    <row r="45" spans="1:8">
      <c r="A45">
        <v>35</v>
      </c>
      <c r="B45" s="3">
        <v>1</v>
      </c>
      <c r="C45" s="3">
        <v>0</v>
      </c>
      <c r="D45" s="3">
        <v>0</v>
      </c>
      <c r="E45">
        <v>6.7001099999999996</v>
      </c>
      <c r="F45" t="s">
        <v>3</v>
      </c>
      <c r="G45" s="1">
        <v>0.98986111111111497</v>
      </c>
      <c r="H45" s="12">
        <f t="shared" si="0"/>
        <v>23.75666666666676</v>
      </c>
    </row>
    <row r="46" spans="1:8">
      <c r="A46">
        <v>36</v>
      </c>
      <c r="B46" s="3">
        <v>2</v>
      </c>
      <c r="C46" s="3">
        <v>0</v>
      </c>
      <c r="D46" s="3">
        <v>0</v>
      </c>
      <c r="E46">
        <v>6.7001115999999996</v>
      </c>
      <c r="F46" t="s">
        <v>3</v>
      </c>
      <c r="G46" s="1">
        <v>0.99628472222222597</v>
      </c>
      <c r="H46" s="12">
        <f t="shared" si="0"/>
        <v>23.910833333333422</v>
      </c>
    </row>
    <row r="47" spans="1:8">
      <c r="A47">
        <v>37</v>
      </c>
      <c r="B47" s="3">
        <v>1</v>
      </c>
      <c r="C47" s="3">
        <v>0</v>
      </c>
      <c r="D47" s="3">
        <v>0</v>
      </c>
      <c r="E47">
        <v>6.7001080999999996</v>
      </c>
      <c r="F47" t="s">
        <v>3</v>
      </c>
      <c r="G47" s="1">
        <v>1.00270833333334</v>
      </c>
      <c r="H47" s="12">
        <f t="shared" si="0"/>
        <v>24.065000000000161</v>
      </c>
    </row>
    <row r="48" spans="1:8">
      <c r="A48">
        <v>38</v>
      </c>
      <c r="B48" s="3">
        <v>2</v>
      </c>
      <c r="C48" s="3">
        <v>0</v>
      </c>
      <c r="D48" s="3">
        <v>0</v>
      </c>
      <c r="E48">
        <v>6.7001096999999996</v>
      </c>
      <c r="F48" t="s">
        <v>3</v>
      </c>
      <c r="G48" s="1">
        <v>1.00913194444445</v>
      </c>
      <c r="H48" s="12">
        <f t="shared" si="0"/>
        <v>24.219166666666801</v>
      </c>
    </row>
    <row r="49" spans="1:8">
      <c r="A49">
        <v>39</v>
      </c>
      <c r="B49" s="3">
        <v>1</v>
      </c>
      <c r="C49" s="3">
        <v>0</v>
      </c>
      <c r="D49" s="3">
        <v>0</v>
      </c>
      <c r="E49">
        <v>6.7001061999999996</v>
      </c>
      <c r="F49" t="s">
        <v>3</v>
      </c>
      <c r="G49" s="1">
        <v>1.01555555555556</v>
      </c>
      <c r="H49" s="12">
        <f t="shared" si="0"/>
        <v>24.373333333333441</v>
      </c>
    </row>
    <row r="50" spans="1:8">
      <c r="A50">
        <v>40</v>
      </c>
      <c r="B50" s="3">
        <v>2</v>
      </c>
      <c r="C50" s="3">
        <v>0</v>
      </c>
      <c r="D50" s="3">
        <v>0</v>
      </c>
      <c r="E50">
        <v>6.7001074000000003</v>
      </c>
      <c r="F50" t="s">
        <v>3</v>
      </c>
      <c r="G50" s="1">
        <v>1.02197916666667</v>
      </c>
      <c r="H50" s="12">
        <f t="shared" si="0"/>
        <v>24.527500000000082</v>
      </c>
    </row>
    <row r="51" spans="1:8">
      <c r="A51">
        <v>41</v>
      </c>
      <c r="B51" s="3">
        <v>1</v>
      </c>
      <c r="C51" s="3">
        <v>0</v>
      </c>
      <c r="D51" s="3">
        <v>0</v>
      </c>
      <c r="E51">
        <v>6.7001054</v>
      </c>
      <c r="F51" t="s">
        <v>3</v>
      </c>
      <c r="G51" s="1">
        <v>1.02840277777778</v>
      </c>
      <c r="H51" s="12">
        <f t="shared" si="0"/>
        <v>24.681666666666722</v>
      </c>
    </row>
    <row r="52" spans="1:8">
      <c r="A52">
        <v>42</v>
      </c>
      <c r="B52" s="3">
        <v>2</v>
      </c>
      <c r="C52" s="3">
        <v>0</v>
      </c>
      <c r="D52" s="3">
        <v>0</v>
      </c>
      <c r="E52">
        <v>6.7001065999999998</v>
      </c>
      <c r="F52" t="s">
        <v>3</v>
      </c>
      <c r="G52" s="1">
        <v>1.03482638888889</v>
      </c>
      <c r="H52" s="12">
        <f t="shared" si="0"/>
        <v>24.835833333333362</v>
      </c>
    </row>
    <row r="53" spans="1:8">
      <c r="A53">
        <v>43</v>
      </c>
      <c r="B53" s="3">
        <v>1</v>
      </c>
      <c r="C53" s="3">
        <v>0</v>
      </c>
      <c r="D53" s="3">
        <v>0</v>
      </c>
      <c r="E53">
        <v>6.7001033999999997</v>
      </c>
      <c r="F53" t="s">
        <v>3</v>
      </c>
      <c r="G53" s="1">
        <v>1.04125</v>
      </c>
      <c r="H53" s="12">
        <f t="shared" si="0"/>
        <v>24.990000000000002</v>
      </c>
    </row>
    <row r="54" spans="1:8">
      <c r="A54">
        <v>44</v>
      </c>
      <c r="B54" s="3">
        <v>2</v>
      </c>
      <c r="C54" s="3">
        <v>0</v>
      </c>
      <c r="D54" s="3">
        <v>0</v>
      </c>
      <c r="E54">
        <v>6.7001052000000003</v>
      </c>
      <c r="F54" t="s">
        <v>3</v>
      </c>
      <c r="G54" s="1">
        <v>1.04767361111112</v>
      </c>
      <c r="H54" s="12">
        <f t="shared" si="0"/>
        <v>25.14416666666688</v>
      </c>
    </row>
    <row r="55" spans="1:8">
      <c r="A55">
        <v>45</v>
      </c>
      <c r="B55" s="3">
        <v>1</v>
      </c>
      <c r="C55" s="3">
        <v>0</v>
      </c>
      <c r="D55" s="3">
        <v>0</v>
      </c>
      <c r="E55">
        <v>6.7001018999999999</v>
      </c>
      <c r="F55" t="s">
        <v>3</v>
      </c>
      <c r="G55" s="1">
        <v>1.05409722222223</v>
      </c>
      <c r="H55" s="12">
        <f t="shared" si="0"/>
        <v>25.29833333333352</v>
      </c>
    </row>
    <row r="56" spans="1:8">
      <c r="A56">
        <v>46</v>
      </c>
      <c r="B56" s="3">
        <v>2</v>
      </c>
      <c r="C56" s="3">
        <v>0</v>
      </c>
      <c r="D56" s="3">
        <v>0</v>
      </c>
      <c r="E56">
        <v>6.7001033000000003</v>
      </c>
      <c r="F56" t="s">
        <v>3</v>
      </c>
      <c r="G56" s="1">
        <v>1.06052083333334</v>
      </c>
      <c r="H56" s="12">
        <f t="shared" si="0"/>
        <v>25.45250000000016</v>
      </c>
    </row>
    <row r="57" spans="1:8">
      <c r="A57">
        <v>47</v>
      </c>
      <c r="B57" s="3">
        <v>1</v>
      </c>
      <c r="C57" s="3">
        <v>0</v>
      </c>
      <c r="D57" s="3">
        <v>0</v>
      </c>
      <c r="E57">
        <v>6.7001002999999999</v>
      </c>
      <c r="F57" t="s">
        <v>3</v>
      </c>
      <c r="G57" s="1">
        <v>1.06694444444445</v>
      </c>
      <c r="H57" s="12">
        <f t="shared" si="0"/>
        <v>25.606666666666801</v>
      </c>
    </row>
    <row r="58" spans="1:8">
      <c r="A58">
        <v>48</v>
      </c>
      <c r="B58" s="3">
        <v>2</v>
      </c>
      <c r="C58" s="3">
        <v>0</v>
      </c>
      <c r="D58" s="3">
        <v>0</v>
      </c>
      <c r="E58">
        <v>6.7001017000000003</v>
      </c>
      <c r="F58" t="s">
        <v>3</v>
      </c>
      <c r="G58" s="1">
        <v>1.07336805555556</v>
      </c>
      <c r="H58" s="12">
        <f t="shared" si="0"/>
        <v>25.760833333333441</v>
      </c>
    </row>
    <row r="59" spans="1:8">
      <c r="A59">
        <v>49</v>
      </c>
      <c r="B59" s="3">
        <v>1</v>
      </c>
      <c r="C59" s="3">
        <v>0</v>
      </c>
      <c r="D59" s="3">
        <v>0</v>
      </c>
      <c r="E59">
        <v>6.7000992999999998</v>
      </c>
      <c r="F59" t="s">
        <v>3</v>
      </c>
      <c r="G59" s="1">
        <v>1.07979166666667</v>
      </c>
      <c r="H59" s="12">
        <f t="shared" si="0"/>
        <v>25.915000000000081</v>
      </c>
    </row>
    <row r="60" spans="1:8">
      <c r="A60">
        <v>50</v>
      </c>
      <c r="B60" s="3">
        <v>2</v>
      </c>
      <c r="C60" s="3">
        <v>0</v>
      </c>
      <c r="D60" s="3">
        <v>0</v>
      </c>
      <c r="E60">
        <v>6.7001011999999998</v>
      </c>
      <c r="F60" t="s">
        <v>3</v>
      </c>
      <c r="G60" s="1">
        <v>1.08621527777778</v>
      </c>
      <c r="H60" s="12">
        <f t="shared" si="0"/>
        <v>26.069166666666721</v>
      </c>
    </row>
    <row r="61" spans="1:8">
      <c r="A61">
        <v>51</v>
      </c>
      <c r="B61" s="3">
        <v>1</v>
      </c>
      <c r="C61" s="3">
        <v>0</v>
      </c>
      <c r="D61" s="3">
        <v>0</v>
      </c>
      <c r="E61">
        <v>6.7000982000000002</v>
      </c>
      <c r="F61" t="s">
        <v>3</v>
      </c>
      <c r="G61" s="1">
        <v>1.09263888888889</v>
      </c>
      <c r="H61" s="12">
        <f t="shared" si="0"/>
        <v>26.223333333333361</v>
      </c>
    </row>
    <row r="62" spans="1:8">
      <c r="A62">
        <v>52</v>
      </c>
      <c r="B62" s="3">
        <v>2</v>
      </c>
      <c r="C62" s="3">
        <v>0</v>
      </c>
      <c r="D62" s="3">
        <v>0</v>
      </c>
      <c r="E62">
        <v>6.7000997</v>
      </c>
      <c r="F62" t="s">
        <v>3</v>
      </c>
      <c r="G62" s="1">
        <v>1.09906250000001</v>
      </c>
      <c r="H62" s="12">
        <f t="shared" si="0"/>
        <v>26.377500000000239</v>
      </c>
    </row>
    <row r="63" spans="1:8">
      <c r="A63">
        <v>53</v>
      </c>
      <c r="B63" s="3">
        <v>1</v>
      </c>
      <c r="C63" s="3">
        <v>0</v>
      </c>
      <c r="D63" s="3">
        <v>0</v>
      </c>
      <c r="E63">
        <v>6.7000969000000001</v>
      </c>
      <c r="F63" t="s">
        <v>3</v>
      </c>
      <c r="G63" s="1">
        <v>1.1054861111111201</v>
      </c>
      <c r="H63" s="12">
        <f t="shared" si="0"/>
        <v>26.531666666666879</v>
      </c>
    </row>
    <row r="64" spans="1:8">
      <c r="A64">
        <v>54</v>
      </c>
      <c r="B64" s="3">
        <v>2</v>
      </c>
      <c r="C64" s="3">
        <v>0</v>
      </c>
      <c r="D64" s="3">
        <v>0</v>
      </c>
      <c r="E64">
        <v>6.7000989999999998</v>
      </c>
      <c r="F64" t="s">
        <v>3</v>
      </c>
      <c r="G64" s="1">
        <v>1.1119097222222301</v>
      </c>
      <c r="H64" s="12">
        <f t="shared" si="0"/>
        <v>26.68583333333352</v>
      </c>
    </row>
    <row r="65" spans="1:8">
      <c r="A65">
        <v>55</v>
      </c>
      <c r="B65" s="3">
        <v>1</v>
      </c>
      <c r="C65" s="3">
        <v>0</v>
      </c>
      <c r="D65" s="3">
        <v>0</v>
      </c>
      <c r="E65">
        <v>6.7000960999999997</v>
      </c>
      <c r="F65" t="s">
        <v>3</v>
      </c>
      <c r="G65" s="1">
        <v>1.1183333333333401</v>
      </c>
      <c r="H65" s="12">
        <f t="shared" si="0"/>
        <v>26.84000000000016</v>
      </c>
    </row>
    <row r="66" spans="1:8">
      <c r="A66">
        <v>56</v>
      </c>
      <c r="B66" s="3">
        <v>2</v>
      </c>
      <c r="C66" s="3">
        <v>0</v>
      </c>
      <c r="D66" s="3">
        <v>0</v>
      </c>
      <c r="E66">
        <v>6.7000998999999997</v>
      </c>
      <c r="F66" t="s">
        <v>3</v>
      </c>
      <c r="G66" s="1">
        <v>1.1247569444444501</v>
      </c>
      <c r="H66" s="12">
        <f t="shared" si="0"/>
        <v>26.9941666666668</v>
      </c>
    </row>
    <row r="67" spans="1:8">
      <c r="A67">
        <v>57</v>
      </c>
      <c r="B67" s="3">
        <v>1</v>
      </c>
      <c r="C67" s="3">
        <v>0</v>
      </c>
      <c r="D67" s="3">
        <v>0</v>
      </c>
      <c r="E67">
        <v>6.7000941999999997</v>
      </c>
      <c r="F67" t="s">
        <v>3</v>
      </c>
      <c r="G67" s="1">
        <v>1.1311805555555601</v>
      </c>
      <c r="H67" s="12">
        <f t="shared" si="0"/>
        <v>27.14833333333344</v>
      </c>
    </row>
    <row r="68" spans="1:8">
      <c r="A68">
        <v>58</v>
      </c>
      <c r="B68" s="3">
        <v>2</v>
      </c>
      <c r="C68" s="3">
        <v>0</v>
      </c>
      <c r="D68" s="3">
        <v>0</v>
      </c>
      <c r="E68">
        <v>6.7000954000000004</v>
      </c>
      <c r="F68" t="s">
        <v>3</v>
      </c>
      <c r="G68" s="1">
        <v>1.1376041666666701</v>
      </c>
      <c r="H68" s="12">
        <f t="shared" si="0"/>
        <v>27.30250000000008</v>
      </c>
    </row>
    <row r="69" spans="1:8">
      <c r="A69">
        <v>59</v>
      </c>
      <c r="B69" s="3">
        <v>1</v>
      </c>
      <c r="C69" s="3">
        <v>0</v>
      </c>
      <c r="D69" s="3">
        <v>0</v>
      </c>
      <c r="E69">
        <v>6.7000934000000001</v>
      </c>
      <c r="F69" t="s">
        <v>3</v>
      </c>
      <c r="G69" s="1">
        <v>1.1440277777777801</v>
      </c>
      <c r="H69" s="12">
        <f t="shared" si="0"/>
        <v>27.45666666666672</v>
      </c>
    </row>
    <row r="70" spans="1:8">
      <c r="A70">
        <v>60</v>
      </c>
      <c r="B70" s="3">
        <v>2</v>
      </c>
      <c r="C70" s="3">
        <v>0</v>
      </c>
      <c r="D70" s="3">
        <v>0</v>
      </c>
      <c r="E70">
        <v>6.7000953000000001</v>
      </c>
      <c r="F70" t="s">
        <v>3</v>
      </c>
      <c r="G70" s="1">
        <v>1.1504513888889001</v>
      </c>
      <c r="H70" s="12">
        <f t="shared" si="0"/>
        <v>27.610833333333602</v>
      </c>
    </row>
    <row r="71" spans="1:8">
      <c r="A71">
        <v>61</v>
      </c>
      <c r="B71" s="3">
        <v>1</v>
      </c>
      <c r="C71" s="3">
        <v>0</v>
      </c>
      <c r="D71" s="3">
        <v>0</v>
      </c>
      <c r="E71">
        <v>6.7000926999999999</v>
      </c>
      <c r="F71" t="s">
        <v>3</v>
      </c>
      <c r="G71" s="1">
        <v>1.1568750000000101</v>
      </c>
      <c r="H71" s="12">
        <f t="shared" si="0"/>
        <v>27.765000000000242</v>
      </c>
    </row>
    <row r="72" spans="1:8">
      <c r="A72">
        <v>62</v>
      </c>
      <c r="B72" s="3">
        <v>2</v>
      </c>
      <c r="C72" s="3">
        <v>0</v>
      </c>
      <c r="D72" s="3">
        <v>0</v>
      </c>
      <c r="E72">
        <v>6.7000954000000004</v>
      </c>
      <c r="F72" t="s">
        <v>3</v>
      </c>
      <c r="G72" s="1">
        <v>1.1632986111111201</v>
      </c>
      <c r="H72" s="12">
        <f t="shared" si="0"/>
        <v>27.919166666666882</v>
      </c>
    </row>
    <row r="73" spans="1:8">
      <c r="A73">
        <v>63</v>
      </c>
      <c r="B73" s="3">
        <v>1</v>
      </c>
      <c r="C73" s="3">
        <v>0</v>
      </c>
      <c r="D73" s="3">
        <v>0</v>
      </c>
      <c r="E73">
        <v>6.7000915000000001</v>
      </c>
      <c r="F73" t="s">
        <v>3</v>
      </c>
      <c r="G73" s="1">
        <v>1.1697222222222301</v>
      </c>
      <c r="H73" s="12">
        <f t="shared" si="0"/>
        <v>28.073333333333522</v>
      </c>
    </row>
    <row r="74" spans="1:8">
      <c r="A74">
        <v>64</v>
      </c>
      <c r="B74" s="3">
        <v>2</v>
      </c>
      <c r="C74" s="3">
        <v>0</v>
      </c>
      <c r="D74" s="3">
        <v>0</v>
      </c>
      <c r="E74">
        <v>6.7000928000000002</v>
      </c>
      <c r="F74" t="s">
        <v>3</v>
      </c>
      <c r="G74" s="1">
        <v>1.1761458333333401</v>
      </c>
      <c r="H74" s="12">
        <f t="shared" si="0"/>
        <v>28.227500000000163</v>
      </c>
    </row>
    <row r="75" spans="1:8">
      <c r="A75">
        <v>65</v>
      </c>
      <c r="B75" s="3">
        <v>1</v>
      </c>
      <c r="C75" s="3">
        <v>0</v>
      </c>
      <c r="D75" s="3">
        <v>0</v>
      </c>
      <c r="E75">
        <v>6.7000925000000002</v>
      </c>
      <c r="F75" t="s">
        <v>3</v>
      </c>
      <c r="G75" s="1">
        <v>1.1825694444444499</v>
      </c>
      <c r="H75" s="12">
        <f t="shared" si="0"/>
        <v>28.381666666666796</v>
      </c>
    </row>
    <row r="76" spans="1:8">
      <c r="A76">
        <v>66</v>
      </c>
      <c r="B76" s="3">
        <v>2</v>
      </c>
      <c r="C76" s="3">
        <v>0</v>
      </c>
      <c r="D76" s="3">
        <v>0</v>
      </c>
      <c r="E76">
        <v>6.7000925000000002</v>
      </c>
      <c r="F76" t="s">
        <v>3</v>
      </c>
      <c r="G76" s="1">
        <v>1.1889930555555599</v>
      </c>
      <c r="H76" s="12">
        <f t="shared" si="0"/>
        <v>28.535833333333436</v>
      </c>
    </row>
    <row r="77" spans="1:8">
      <c r="A77">
        <v>67</v>
      </c>
      <c r="B77" s="3">
        <v>1</v>
      </c>
      <c r="C77" s="3">
        <v>0</v>
      </c>
      <c r="D77" s="3">
        <v>0</v>
      </c>
      <c r="E77">
        <v>6.7000953000000001</v>
      </c>
      <c r="F77" t="s">
        <v>3</v>
      </c>
      <c r="G77" s="1">
        <v>1.1954166666666699</v>
      </c>
      <c r="H77" s="12">
        <f t="shared" si="0"/>
        <v>28.690000000000076</v>
      </c>
    </row>
    <row r="78" spans="1:8">
      <c r="A78">
        <v>68</v>
      </c>
      <c r="B78" s="3">
        <v>2</v>
      </c>
      <c r="C78" s="3">
        <v>0</v>
      </c>
      <c r="D78" s="3">
        <v>0</v>
      </c>
      <c r="E78">
        <v>6.7000923999999999</v>
      </c>
      <c r="F78" t="s">
        <v>3</v>
      </c>
      <c r="G78" s="1">
        <v>1.2018402777777899</v>
      </c>
      <c r="H78" s="12">
        <f t="shared" si="0"/>
        <v>28.844166666666958</v>
      </c>
    </row>
    <row r="79" spans="1:8">
      <c r="A79">
        <v>69</v>
      </c>
      <c r="B79" s="3">
        <v>1</v>
      </c>
      <c r="C79" s="3">
        <v>0</v>
      </c>
      <c r="D79" s="3">
        <v>0</v>
      </c>
      <c r="E79">
        <v>6.7000874000000001</v>
      </c>
      <c r="F79" t="s">
        <v>3</v>
      </c>
      <c r="G79" s="1">
        <v>1.2082638888888999</v>
      </c>
      <c r="H79" s="12">
        <f t="shared" ref="H79:H94" si="1">G79*24</f>
        <v>28.998333333333598</v>
      </c>
    </row>
    <row r="80" spans="1:8">
      <c r="A80">
        <v>70</v>
      </c>
      <c r="B80" s="3">
        <v>2</v>
      </c>
      <c r="C80" s="3">
        <v>0</v>
      </c>
      <c r="D80" s="3">
        <v>0</v>
      </c>
      <c r="E80">
        <v>6.7000916999999998</v>
      </c>
      <c r="F80" t="s">
        <v>3</v>
      </c>
      <c r="G80" s="1">
        <v>1.2146875000000099</v>
      </c>
      <c r="H80" s="12">
        <f t="shared" si="1"/>
        <v>29.152500000000238</v>
      </c>
    </row>
    <row r="81" spans="1:8">
      <c r="A81">
        <v>71</v>
      </c>
      <c r="B81" s="3">
        <v>1</v>
      </c>
      <c r="C81" s="3">
        <v>0</v>
      </c>
      <c r="D81" s="3">
        <v>0</v>
      </c>
      <c r="E81">
        <v>6.7000877000000001</v>
      </c>
      <c r="F81" t="s">
        <v>3</v>
      </c>
      <c r="G81" s="1">
        <v>1.2211111111111199</v>
      </c>
      <c r="H81" s="12">
        <f t="shared" si="1"/>
        <v>29.306666666666878</v>
      </c>
    </row>
    <row r="82" spans="1:8">
      <c r="A82">
        <v>72</v>
      </c>
      <c r="B82" s="3">
        <v>2</v>
      </c>
      <c r="C82" s="3">
        <v>0</v>
      </c>
      <c r="D82" s="3">
        <v>0</v>
      </c>
      <c r="E82">
        <v>6.7000897999999998</v>
      </c>
      <c r="F82" t="s">
        <v>3</v>
      </c>
      <c r="G82" s="1">
        <v>1.2275347222222299</v>
      </c>
      <c r="H82" s="12">
        <f t="shared" si="1"/>
        <v>29.460833333333518</v>
      </c>
    </row>
    <row r="83" spans="1:8">
      <c r="A83">
        <v>73</v>
      </c>
      <c r="B83" s="3">
        <v>1</v>
      </c>
      <c r="C83" s="3">
        <v>0</v>
      </c>
      <c r="D83" s="3">
        <v>0</v>
      </c>
      <c r="E83">
        <v>6.7000852000000002</v>
      </c>
      <c r="F83" t="s">
        <v>3</v>
      </c>
      <c r="G83" s="1">
        <v>1.2339583333333399</v>
      </c>
      <c r="H83" s="12">
        <f t="shared" si="1"/>
        <v>29.615000000000158</v>
      </c>
    </row>
    <row r="84" spans="1:8">
      <c r="A84">
        <v>74</v>
      </c>
      <c r="B84" s="3">
        <v>2</v>
      </c>
      <c r="C84" s="3">
        <v>0</v>
      </c>
      <c r="D84" s="3">
        <v>0</v>
      </c>
      <c r="E84">
        <v>6.7000868000000002</v>
      </c>
      <c r="F84" t="s">
        <v>3</v>
      </c>
      <c r="G84" s="1">
        <v>1.2403819444444499</v>
      </c>
      <c r="H84" s="12">
        <f t="shared" si="1"/>
        <v>29.769166666666798</v>
      </c>
    </row>
    <row r="85" spans="1:8">
      <c r="A85">
        <v>75</v>
      </c>
      <c r="B85" s="3">
        <v>1</v>
      </c>
      <c r="C85" s="3">
        <v>0</v>
      </c>
      <c r="D85" s="3">
        <v>0</v>
      </c>
      <c r="E85">
        <v>6.7000848</v>
      </c>
      <c r="F85" t="s">
        <v>3</v>
      </c>
      <c r="G85" s="1">
        <v>1.2468055555555599</v>
      </c>
      <c r="H85" s="12">
        <f t="shared" si="1"/>
        <v>29.923333333333439</v>
      </c>
    </row>
    <row r="86" spans="1:8">
      <c r="A86">
        <v>76</v>
      </c>
      <c r="B86" s="3">
        <v>2</v>
      </c>
      <c r="C86" s="3">
        <v>0</v>
      </c>
      <c r="D86" s="3">
        <v>0</v>
      </c>
      <c r="E86">
        <v>6.700088</v>
      </c>
      <c r="F86" t="s">
        <v>3</v>
      </c>
      <c r="G86" s="1">
        <v>1.2532291666666699</v>
      </c>
      <c r="H86" s="12">
        <f t="shared" si="1"/>
        <v>30.077500000000079</v>
      </c>
    </row>
    <row r="87" spans="1:8">
      <c r="A87">
        <v>77</v>
      </c>
      <c r="B87" s="3">
        <v>1</v>
      </c>
      <c r="C87" s="3">
        <v>0</v>
      </c>
      <c r="D87" s="3">
        <v>0</v>
      </c>
      <c r="E87">
        <v>6.7000846000000003</v>
      </c>
      <c r="F87" t="s">
        <v>3</v>
      </c>
      <c r="G87" s="1">
        <v>1.2596527777777899</v>
      </c>
      <c r="H87" s="12">
        <f t="shared" si="1"/>
        <v>30.23166666666696</v>
      </c>
    </row>
    <row r="88" spans="1:8">
      <c r="A88">
        <v>78</v>
      </c>
      <c r="B88" s="3">
        <v>2</v>
      </c>
      <c r="C88" s="3">
        <v>0</v>
      </c>
      <c r="D88" s="3">
        <v>0</v>
      </c>
      <c r="E88">
        <v>6.7000858000000001</v>
      </c>
      <c r="F88" t="s">
        <v>3</v>
      </c>
      <c r="G88" s="1">
        <v>1.2660763888889</v>
      </c>
      <c r="H88" s="12">
        <f t="shared" si="1"/>
        <v>30.385833333333601</v>
      </c>
    </row>
    <row r="89" spans="1:8">
      <c r="A89">
        <v>79</v>
      </c>
      <c r="B89" s="3">
        <v>1</v>
      </c>
      <c r="C89" s="3">
        <v>0</v>
      </c>
      <c r="D89" s="3">
        <v>0</v>
      </c>
      <c r="E89">
        <v>6.7000837000000004</v>
      </c>
      <c r="F89" t="s">
        <v>3</v>
      </c>
      <c r="G89" s="1">
        <v>1.27250000000001</v>
      </c>
      <c r="H89" s="12">
        <f t="shared" si="1"/>
        <v>30.540000000000241</v>
      </c>
    </row>
    <row r="90" spans="1:8">
      <c r="A90">
        <v>80</v>
      </c>
      <c r="B90" s="3">
        <v>2</v>
      </c>
      <c r="C90" s="3">
        <v>0</v>
      </c>
      <c r="D90" s="3">
        <v>0</v>
      </c>
      <c r="E90">
        <v>6.7000850999999999</v>
      </c>
      <c r="F90" t="s">
        <v>3</v>
      </c>
      <c r="G90" s="1">
        <v>1.27892361111112</v>
      </c>
      <c r="H90" s="12">
        <f t="shared" si="1"/>
        <v>30.694166666666881</v>
      </c>
    </row>
    <row r="91" spans="1:8">
      <c r="A91">
        <v>81</v>
      </c>
      <c r="B91" s="3">
        <v>1</v>
      </c>
      <c r="C91" s="3">
        <v>0</v>
      </c>
      <c r="D91" s="3">
        <v>0</v>
      </c>
      <c r="E91">
        <v>6.7000824999999997</v>
      </c>
      <c r="F91" t="s">
        <v>3</v>
      </c>
      <c r="G91" s="1">
        <v>1.28534722222223</v>
      </c>
      <c r="H91" s="12">
        <f t="shared" si="1"/>
        <v>30.848333333333521</v>
      </c>
    </row>
    <row r="92" spans="1:8">
      <c r="A92">
        <v>82</v>
      </c>
      <c r="B92" s="3">
        <v>2</v>
      </c>
      <c r="C92" s="3">
        <v>0</v>
      </c>
      <c r="D92" s="3">
        <v>0</v>
      </c>
      <c r="E92">
        <v>6.7000840999999998</v>
      </c>
      <c r="F92" t="s">
        <v>3</v>
      </c>
      <c r="G92" s="1">
        <v>1.29177083333334</v>
      </c>
      <c r="H92" s="12">
        <f t="shared" si="1"/>
        <v>31.002500000000161</v>
      </c>
    </row>
    <row r="93" spans="1:8">
      <c r="A93">
        <v>83</v>
      </c>
      <c r="B93" s="3">
        <v>1</v>
      </c>
      <c r="C93" s="3">
        <v>0</v>
      </c>
      <c r="D93" s="3">
        <v>0</v>
      </c>
      <c r="E93">
        <v>6.7000846999999997</v>
      </c>
      <c r="F93" t="s">
        <v>3</v>
      </c>
      <c r="G93" s="1">
        <v>1.29819444444445</v>
      </c>
      <c r="H93" s="12">
        <f t="shared" si="1"/>
        <v>31.156666666666801</v>
      </c>
    </row>
    <row r="94" spans="1:8">
      <c r="A94">
        <v>84</v>
      </c>
      <c r="B94" s="3">
        <v>2</v>
      </c>
      <c r="C94" s="3">
        <v>0</v>
      </c>
      <c r="D94" s="3">
        <v>0</v>
      </c>
      <c r="E94">
        <v>6.7000840000000004</v>
      </c>
      <c r="F94" t="s">
        <v>3</v>
      </c>
      <c r="G94" s="1">
        <v>1.30461805555556</v>
      </c>
      <c r="H94" s="12">
        <f t="shared" si="1"/>
        <v>31.310833333333441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topLeftCell="B1" workbookViewId="0">
      <selection activeCell="B1" sqref="B1:R74"/>
    </sheetView>
  </sheetViews>
  <sheetFormatPr defaultRowHeight="15"/>
  <sheetData/>
  <pageMargins left="0" right="0" top="0" bottom="0" header="0" footer="0"/>
  <pageSetup scale="7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tabSelected="1" topLeftCell="A52" workbookViewId="0">
      <selection activeCell="F93" sqref="F93"/>
    </sheetView>
  </sheetViews>
  <sheetFormatPr defaultRowHeight="15"/>
  <cols>
    <col min="1" max="1" width="7.140625" customWidth="1"/>
    <col min="2" max="2" width="9.42578125" customWidth="1"/>
    <col min="3" max="3" width="8.28515625" customWidth="1"/>
    <col min="4" max="4" width="9.28515625" customWidth="1"/>
    <col min="5" max="5" width="10.5703125" customWidth="1"/>
    <col min="6" max="6" width="9.85546875" customWidth="1"/>
    <col min="7" max="7" width="11.42578125" customWidth="1"/>
    <col min="8" max="8" width="11.85546875" customWidth="1"/>
    <col min="9" max="9" width="14.28515625" customWidth="1"/>
    <col min="10" max="10" width="11.5703125" customWidth="1"/>
    <col min="11" max="11" width="12.7109375" customWidth="1"/>
    <col min="12" max="12" width="10" customWidth="1"/>
    <col min="13" max="13" width="12" bestFit="1" customWidth="1"/>
    <col min="14" max="14" width="10.42578125" bestFit="1" customWidth="1"/>
  </cols>
  <sheetData>
    <row r="1" spans="1:9">
      <c r="A1" t="s">
        <v>39</v>
      </c>
      <c r="B1" t="s">
        <v>40</v>
      </c>
    </row>
    <row r="3" spans="1:9">
      <c r="A3" t="s">
        <v>5</v>
      </c>
    </row>
    <row r="4" spans="1:9">
      <c r="A4" t="s">
        <v>69</v>
      </c>
    </row>
    <row r="6" spans="1:9">
      <c r="A6" t="s">
        <v>7</v>
      </c>
    </row>
    <row r="7" spans="1:9">
      <c r="A7" t="s">
        <v>8</v>
      </c>
    </row>
    <row r="9" spans="1:9">
      <c r="A9" t="s">
        <v>71</v>
      </c>
    </row>
    <row r="11" spans="1:9">
      <c r="A11" t="s">
        <v>72</v>
      </c>
      <c r="B11" t="s">
        <v>73</v>
      </c>
      <c r="C11" t="s">
        <v>74</v>
      </c>
    </row>
    <row r="12" spans="1:9">
      <c r="B12" s="8" t="s">
        <v>21</v>
      </c>
      <c r="C12" s="8" t="s">
        <v>22</v>
      </c>
      <c r="D12" s="8" t="s">
        <v>23</v>
      </c>
      <c r="E12" s="8" t="s">
        <v>23</v>
      </c>
      <c r="F12" s="8" t="s">
        <v>22</v>
      </c>
      <c r="G12" s="8" t="s">
        <v>21</v>
      </c>
    </row>
    <row r="13" spans="1:9">
      <c r="B13" s="8"/>
      <c r="C13" s="8"/>
      <c r="D13" s="8"/>
      <c r="E13" s="8" t="s">
        <v>35</v>
      </c>
      <c r="F13" s="8" t="s">
        <v>35</v>
      </c>
      <c r="G13" s="8" t="s">
        <v>35</v>
      </c>
    </row>
    <row r="14" spans="1:9">
      <c r="A14" s="3" t="s">
        <v>0</v>
      </c>
      <c r="B14" s="10" t="s">
        <v>16</v>
      </c>
      <c r="C14" s="3" t="s">
        <v>17</v>
      </c>
      <c r="D14" s="10" t="s">
        <v>18</v>
      </c>
      <c r="E14" s="3" t="s">
        <v>29</v>
      </c>
      <c r="F14" s="3" t="s">
        <v>30</v>
      </c>
      <c r="G14" s="3" t="s">
        <v>31</v>
      </c>
      <c r="H14" s="3" t="s">
        <v>32</v>
      </c>
      <c r="I14" s="3" t="s">
        <v>13</v>
      </c>
    </row>
    <row r="15" spans="1:9">
      <c r="A15">
        <v>1</v>
      </c>
      <c r="B15" s="14">
        <v>20</v>
      </c>
      <c r="C15">
        <v>-20</v>
      </c>
      <c r="D15">
        <v>0</v>
      </c>
      <c r="E15">
        <v>-1722.5</v>
      </c>
      <c r="F15">
        <v>-14.55</v>
      </c>
      <c r="G15">
        <v>-11029.5</v>
      </c>
      <c r="H15">
        <v>11163.202417</v>
      </c>
      <c r="I15" s="2">
        <v>0.60864583333333333</v>
      </c>
    </row>
    <row r="16" spans="1:9">
      <c r="A16">
        <v>2</v>
      </c>
      <c r="B16" s="14">
        <v>20</v>
      </c>
      <c r="C16">
        <v>-10</v>
      </c>
      <c r="D16">
        <v>0</v>
      </c>
      <c r="E16">
        <v>-941.7</v>
      </c>
      <c r="F16">
        <v>-19.09</v>
      </c>
      <c r="G16">
        <v>-11112.6</v>
      </c>
      <c r="H16">
        <v>11152.445565</v>
      </c>
      <c r="I16" s="2">
        <v>0.6088541666666667</v>
      </c>
    </row>
    <row r="17" spans="1:9">
      <c r="A17">
        <v>3</v>
      </c>
      <c r="B17" s="15">
        <v>20</v>
      </c>
      <c r="C17" s="16">
        <v>0</v>
      </c>
      <c r="D17" s="16">
        <v>0</v>
      </c>
      <c r="E17" s="16">
        <v>-173.5</v>
      </c>
      <c r="F17" s="16">
        <v>-23.44</v>
      </c>
      <c r="G17" s="16">
        <v>-11145.7</v>
      </c>
      <c r="H17" s="16">
        <v>11147.07496</v>
      </c>
      <c r="I17" s="2">
        <v>0.60906249999999995</v>
      </c>
    </row>
    <row r="18" spans="1:9">
      <c r="A18">
        <v>4</v>
      </c>
      <c r="B18" s="14">
        <v>20</v>
      </c>
      <c r="C18">
        <v>10</v>
      </c>
      <c r="D18">
        <v>0</v>
      </c>
      <c r="E18">
        <v>589.9</v>
      </c>
      <c r="F18">
        <v>-27.29</v>
      </c>
      <c r="G18">
        <v>-11137.2</v>
      </c>
      <c r="H18">
        <v>11152.844955</v>
      </c>
      <c r="I18" s="2">
        <v>0.60927083333333332</v>
      </c>
    </row>
    <row r="19" spans="1:9">
      <c r="A19">
        <v>5</v>
      </c>
      <c r="B19" s="14">
        <v>20</v>
      </c>
      <c r="C19">
        <v>20</v>
      </c>
      <c r="D19">
        <v>0</v>
      </c>
      <c r="E19">
        <v>1363.9</v>
      </c>
      <c r="F19">
        <v>-30.19</v>
      </c>
      <c r="G19">
        <v>-11084.7</v>
      </c>
      <c r="H19">
        <v>11168.335091999999</v>
      </c>
      <c r="I19" s="2">
        <v>0.60947916666666668</v>
      </c>
    </row>
    <row r="20" spans="1:9">
      <c r="A20">
        <v>6</v>
      </c>
      <c r="B20" s="14">
        <v>20</v>
      </c>
      <c r="C20">
        <v>0</v>
      </c>
      <c r="D20">
        <v>20</v>
      </c>
      <c r="E20">
        <v>-153</v>
      </c>
      <c r="F20">
        <v>-333.28</v>
      </c>
      <c r="G20">
        <v>-10943.7</v>
      </c>
      <c r="H20">
        <v>10949.842659</v>
      </c>
      <c r="I20" s="2">
        <v>0.60969907407407409</v>
      </c>
    </row>
    <row r="21" spans="1:9">
      <c r="A21">
        <v>7</v>
      </c>
      <c r="B21" s="14">
        <v>20</v>
      </c>
      <c r="C21">
        <v>0</v>
      </c>
      <c r="D21">
        <v>10</v>
      </c>
      <c r="E21">
        <v>-159.69999999999999</v>
      </c>
      <c r="F21">
        <v>-176.97</v>
      </c>
      <c r="G21">
        <v>-11065.2</v>
      </c>
      <c r="H21">
        <v>11067.767323</v>
      </c>
      <c r="I21" s="2">
        <v>0.60990740740740745</v>
      </c>
    </row>
    <row r="22" spans="1:9">
      <c r="A22">
        <v>8</v>
      </c>
      <c r="B22" s="15">
        <v>20</v>
      </c>
      <c r="C22" s="16">
        <v>0</v>
      </c>
      <c r="D22" s="16">
        <v>0</v>
      </c>
      <c r="E22" s="16">
        <v>-171.7</v>
      </c>
      <c r="F22" s="16">
        <v>-24.03</v>
      </c>
      <c r="G22" s="16">
        <v>-11144.5</v>
      </c>
      <c r="H22" s="16">
        <v>11145.848491000001</v>
      </c>
      <c r="I22" s="2">
        <v>0.61011574074074071</v>
      </c>
    </row>
    <row r="23" spans="1:9">
      <c r="A23">
        <v>9</v>
      </c>
      <c r="B23" s="14">
        <v>20</v>
      </c>
      <c r="C23">
        <v>0</v>
      </c>
      <c r="D23">
        <v>-10</v>
      </c>
      <c r="E23">
        <v>-179.6</v>
      </c>
      <c r="F23">
        <v>126.73</v>
      </c>
      <c r="G23">
        <v>-11176.3</v>
      </c>
      <c r="H23">
        <v>11178.461358</v>
      </c>
      <c r="I23" s="2">
        <v>0.61031250000000004</v>
      </c>
    </row>
    <row r="24" spans="1:9">
      <c r="A24">
        <v>10</v>
      </c>
      <c r="B24" s="14">
        <v>20</v>
      </c>
      <c r="C24">
        <v>0</v>
      </c>
      <c r="D24">
        <v>-20</v>
      </c>
      <c r="E24">
        <v>-189.6</v>
      </c>
      <c r="F24">
        <v>281.39999999999998</v>
      </c>
      <c r="G24">
        <v>-11166.2</v>
      </c>
      <c r="H24">
        <v>11171.354284999999</v>
      </c>
      <c r="I24" s="2">
        <v>0.61050925925925925</v>
      </c>
    </row>
    <row r="25" spans="1:9">
      <c r="A25">
        <v>11</v>
      </c>
      <c r="B25" s="14">
        <v>67.5</v>
      </c>
      <c r="C25">
        <v>-20</v>
      </c>
      <c r="D25">
        <v>0</v>
      </c>
      <c r="E25">
        <v>-1624.9</v>
      </c>
      <c r="F25">
        <v>-37.68</v>
      </c>
      <c r="G25">
        <v>-18236.5</v>
      </c>
      <c r="H25">
        <v>18308.786198000002</v>
      </c>
      <c r="I25" s="2">
        <v>0.61070601851851858</v>
      </c>
    </row>
    <row r="26" spans="1:9">
      <c r="A26">
        <v>12</v>
      </c>
      <c r="B26" s="14">
        <v>67.5</v>
      </c>
      <c r="C26">
        <v>-10</v>
      </c>
      <c r="D26">
        <v>0</v>
      </c>
      <c r="E26">
        <v>-920</v>
      </c>
      <c r="F26">
        <v>-40.72</v>
      </c>
      <c r="G26">
        <v>-17999</v>
      </c>
      <c r="H26">
        <v>18022.543081</v>
      </c>
      <c r="I26" s="2">
        <v>0.61090277777777779</v>
      </c>
    </row>
    <row r="27" spans="1:9">
      <c r="A27">
        <v>13</v>
      </c>
      <c r="B27" s="15">
        <v>67.5</v>
      </c>
      <c r="C27" s="16">
        <v>0</v>
      </c>
      <c r="D27" s="16">
        <v>0</v>
      </c>
      <c r="E27" s="16">
        <v>-240.4</v>
      </c>
      <c r="F27" s="16">
        <v>-44.31</v>
      </c>
      <c r="G27" s="16">
        <v>-17915.5</v>
      </c>
      <c r="H27" s="16">
        <v>17917.167626999999</v>
      </c>
      <c r="I27" s="2">
        <v>0.61111111111111105</v>
      </c>
    </row>
    <row r="28" spans="1:9">
      <c r="A28">
        <v>14</v>
      </c>
      <c r="B28" s="14">
        <v>67.5</v>
      </c>
      <c r="C28">
        <v>10</v>
      </c>
      <c r="D28">
        <v>0</v>
      </c>
      <c r="E28">
        <v>430</v>
      </c>
      <c r="F28">
        <v>-47.92</v>
      </c>
      <c r="G28">
        <v>-17974.599999999999</v>
      </c>
      <c r="H28">
        <v>17979.806492</v>
      </c>
      <c r="I28" s="2">
        <v>0.61131944444444442</v>
      </c>
    </row>
    <row r="29" spans="1:9">
      <c r="A29">
        <v>15</v>
      </c>
      <c r="B29" s="14">
        <v>67.5</v>
      </c>
      <c r="C29">
        <v>20</v>
      </c>
      <c r="D29">
        <v>0</v>
      </c>
      <c r="E29">
        <v>1113.5999999999999</v>
      </c>
      <c r="F29">
        <v>-51.47</v>
      </c>
      <c r="G29">
        <v>-18180.5</v>
      </c>
      <c r="H29">
        <v>18214.64615</v>
      </c>
      <c r="I29" s="2">
        <v>0.61151620370370374</v>
      </c>
    </row>
    <row r="30" spans="1:9">
      <c r="A30">
        <v>16</v>
      </c>
      <c r="B30" s="14">
        <v>67.5</v>
      </c>
      <c r="C30">
        <v>0</v>
      </c>
      <c r="D30">
        <v>20</v>
      </c>
      <c r="E30">
        <v>-218.8</v>
      </c>
      <c r="F30">
        <v>-281.22000000000003</v>
      </c>
      <c r="G30">
        <v>-18151.5</v>
      </c>
      <c r="H30">
        <v>18154.996843000001</v>
      </c>
      <c r="I30" s="2">
        <v>0.61171296296296296</v>
      </c>
    </row>
    <row r="31" spans="1:9">
      <c r="A31">
        <v>17</v>
      </c>
      <c r="B31" s="14">
        <v>67.5</v>
      </c>
      <c r="C31">
        <v>0</v>
      </c>
      <c r="D31">
        <v>10</v>
      </c>
      <c r="E31">
        <v>-226.5</v>
      </c>
      <c r="F31">
        <v>-161.72999999999999</v>
      </c>
      <c r="G31">
        <v>-17956.099999999999</v>
      </c>
      <c r="H31">
        <v>17958.256764999998</v>
      </c>
      <c r="I31" s="2">
        <v>0.61193287037037036</v>
      </c>
    </row>
    <row r="32" spans="1:9">
      <c r="A32">
        <v>18</v>
      </c>
      <c r="B32" s="15">
        <v>67.5</v>
      </c>
      <c r="C32" s="16">
        <v>0</v>
      </c>
      <c r="D32" s="16">
        <v>0</v>
      </c>
      <c r="E32" s="16">
        <v>-237.9</v>
      </c>
      <c r="F32" s="16">
        <v>-45.29</v>
      </c>
      <c r="G32" s="16">
        <v>-17914</v>
      </c>
      <c r="H32" s="16">
        <v>17915.636846000001</v>
      </c>
      <c r="I32" s="2">
        <v>0.61212962962962958</v>
      </c>
    </row>
    <row r="33" spans="1:12">
      <c r="A33">
        <v>19</v>
      </c>
      <c r="B33" s="14">
        <v>67.5</v>
      </c>
      <c r="C33">
        <v>0</v>
      </c>
      <c r="D33">
        <v>-10</v>
      </c>
      <c r="E33">
        <v>-249.7</v>
      </c>
      <c r="F33">
        <v>68.680000000000007</v>
      </c>
      <c r="G33">
        <v>-18014.400000000001</v>
      </c>
      <c r="H33">
        <v>18016.261387999999</v>
      </c>
      <c r="I33" s="2">
        <v>0.61233796296296295</v>
      </c>
    </row>
    <row r="34" spans="1:12">
      <c r="A34">
        <v>20</v>
      </c>
      <c r="B34" s="14">
        <v>67.5</v>
      </c>
      <c r="C34">
        <v>0</v>
      </c>
      <c r="D34">
        <v>-20</v>
      </c>
      <c r="E34">
        <v>-264.39999999999998</v>
      </c>
      <c r="F34">
        <v>183</v>
      </c>
      <c r="G34">
        <v>-18266.099999999999</v>
      </c>
      <c r="H34">
        <v>18268.930060999999</v>
      </c>
      <c r="I34" s="2">
        <v>0.61253472222222227</v>
      </c>
    </row>
    <row r="35" spans="1:12">
      <c r="A35">
        <v>21</v>
      </c>
      <c r="B35" s="14">
        <v>199.5</v>
      </c>
      <c r="C35">
        <v>-20</v>
      </c>
      <c r="D35">
        <v>0</v>
      </c>
      <c r="E35">
        <v>-186.7</v>
      </c>
      <c r="F35">
        <v>-50</v>
      </c>
      <c r="G35">
        <v>-19964.5</v>
      </c>
      <c r="H35">
        <v>19965.435560999998</v>
      </c>
      <c r="I35" s="2">
        <v>0.61273148148148149</v>
      </c>
    </row>
    <row r="36" spans="1:12">
      <c r="A36">
        <v>22</v>
      </c>
      <c r="B36" s="14">
        <v>199.5</v>
      </c>
      <c r="C36">
        <v>-10</v>
      </c>
      <c r="D36">
        <v>0</v>
      </c>
      <c r="E36">
        <v>-188.2</v>
      </c>
      <c r="F36">
        <v>-49.42</v>
      </c>
      <c r="G36">
        <v>-19963.599999999999</v>
      </c>
      <c r="H36">
        <v>19964.548243000001</v>
      </c>
      <c r="I36" s="2">
        <v>0.6129282407407407</v>
      </c>
      <c r="L36" s="14" t="s">
        <v>34</v>
      </c>
    </row>
    <row r="37" spans="1:12">
      <c r="A37">
        <v>23</v>
      </c>
      <c r="B37" s="15">
        <v>199.5</v>
      </c>
      <c r="C37" s="16">
        <v>0</v>
      </c>
      <c r="D37" s="16">
        <v>0</v>
      </c>
      <c r="E37" s="16">
        <v>-186.8</v>
      </c>
      <c r="F37" s="16">
        <v>-49.3</v>
      </c>
      <c r="G37" s="16">
        <v>-19963</v>
      </c>
      <c r="H37" s="16">
        <v>19963.934826000001</v>
      </c>
      <c r="I37" s="2">
        <v>0.61312500000000003</v>
      </c>
      <c r="L37" s="14" t="s">
        <v>34</v>
      </c>
    </row>
    <row r="38" spans="1:12">
      <c r="A38">
        <v>24</v>
      </c>
      <c r="B38" s="14">
        <v>199.5</v>
      </c>
      <c r="C38">
        <v>10</v>
      </c>
      <c r="D38">
        <v>0</v>
      </c>
      <c r="E38">
        <v>-188</v>
      </c>
      <c r="F38">
        <v>-49.1</v>
      </c>
      <c r="G38">
        <v>-19963</v>
      </c>
      <c r="H38">
        <v>19963.945597000002</v>
      </c>
      <c r="I38" s="2">
        <v>0.61332175925925925</v>
      </c>
    </row>
    <row r="39" spans="1:12">
      <c r="A39">
        <v>25</v>
      </c>
      <c r="B39" s="14">
        <v>199.5</v>
      </c>
      <c r="C39">
        <v>20</v>
      </c>
      <c r="D39">
        <v>0</v>
      </c>
      <c r="E39">
        <v>-189.2</v>
      </c>
      <c r="F39">
        <v>-48.83</v>
      </c>
      <c r="G39">
        <v>-19963.2</v>
      </c>
      <c r="H39">
        <v>19964.156262</v>
      </c>
      <c r="I39" s="2">
        <v>0.61351851851851846</v>
      </c>
    </row>
    <row r="40" spans="1:12">
      <c r="A40">
        <v>26</v>
      </c>
      <c r="B40" s="14">
        <v>199.5</v>
      </c>
      <c r="C40">
        <v>0</v>
      </c>
      <c r="D40">
        <v>20</v>
      </c>
      <c r="E40">
        <v>-186.7</v>
      </c>
      <c r="F40">
        <v>-49.17</v>
      </c>
      <c r="G40">
        <v>-19965.2</v>
      </c>
      <c r="H40">
        <v>19966.133467</v>
      </c>
      <c r="I40" s="2">
        <v>0.61372685185185183</v>
      </c>
    </row>
    <row r="41" spans="1:12">
      <c r="A41">
        <v>27</v>
      </c>
      <c r="B41" s="14">
        <v>199.5</v>
      </c>
      <c r="C41">
        <v>0</v>
      </c>
      <c r="D41">
        <v>10</v>
      </c>
      <c r="E41">
        <v>-187.4</v>
      </c>
      <c r="F41">
        <v>-49.11</v>
      </c>
      <c r="G41">
        <v>-19964.099999999999</v>
      </c>
      <c r="H41">
        <v>19965.039928999999</v>
      </c>
      <c r="I41" s="2">
        <v>0.61394675925925923</v>
      </c>
    </row>
    <row r="42" spans="1:12">
      <c r="A42">
        <v>28</v>
      </c>
      <c r="B42" s="15">
        <v>199.5</v>
      </c>
      <c r="C42" s="16">
        <v>0</v>
      </c>
      <c r="D42" s="16">
        <v>0</v>
      </c>
      <c r="E42" s="16">
        <v>-186.7</v>
      </c>
      <c r="F42" s="16">
        <v>-49.35</v>
      </c>
      <c r="G42" s="16">
        <v>-19963.2</v>
      </c>
      <c r="H42" s="16">
        <v>19964.134005</v>
      </c>
      <c r="I42" s="2">
        <v>0.61414351851851856</v>
      </c>
    </row>
    <row r="43" spans="1:12">
      <c r="A43">
        <v>29</v>
      </c>
      <c r="B43" s="14">
        <v>199.5</v>
      </c>
      <c r="C43">
        <v>0</v>
      </c>
      <c r="D43">
        <v>-10</v>
      </c>
      <c r="E43">
        <v>-186.6</v>
      </c>
      <c r="F43">
        <v>-49.51</v>
      </c>
      <c r="G43">
        <v>-19963.099999999999</v>
      </c>
      <c r="H43">
        <v>19964.033469999998</v>
      </c>
      <c r="I43" s="2">
        <v>0.61435185185185182</v>
      </c>
    </row>
    <row r="44" spans="1:12">
      <c r="A44">
        <v>30</v>
      </c>
      <c r="B44" s="14">
        <v>199.5</v>
      </c>
      <c r="C44">
        <v>0</v>
      </c>
      <c r="D44">
        <v>-20</v>
      </c>
      <c r="E44">
        <v>-184.7</v>
      </c>
      <c r="F44">
        <v>-49.68</v>
      </c>
      <c r="G44">
        <v>-19963.8</v>
      </c>
      <c r="H44">
        <v>19964.716192</v>
      </c>
      <c r="I44" s="2">
        <v>0.61457175925925933</v>
      </c>
    </row>
    <row r="45" spans="1:12">
      <c r="A45">
        <v>31</v>
      </c>
      <c r="B45" s="14">
        <v>331.5</v>
      </c>
      <c r="C45">
        <v>-20</v>
      </c>
      <c r="D45">
        <v>0</v>
      </c>
      <c r="E45">
        <v>1642.3</v>
      </c>
      <c r="F45">
        <v>-8.17</v>
      </c>
      <c r="G45">
        <v>-13367.3</v>
      </c>
      <c r="H45">
        <v>13467.81071</v>
      </c>
      <c r="I45" s="2">
        <v>0.61476851851851855</v>
      </c>
    </row>
    <row r="46" spans="1:12">
      <c r="A46">
        <v>32</v>
      </c>
      <c r="B46" s="14">
        <v>331.5</v>
      </c>
      <c r="C46">
        <v>-10</v>
      </c>
      <c r="D46">
        <v>0</v>
      </c>
      <c r="E46">
        <v>770.4</v>
      </c>
      <c r="F46">
        <v>-5.12</v>
      </c>
      <c r="G46">
        <v>-13328.5</v>
      </c>
      <c r="H46">
        <v>13350.747342999999</v>
      </c>
      <c r="I46" s="2">
        <v>0.6149768518518518</v>
      </c>
    </row>
    <row r="47" spans="1:12">
      <c r="A47">
        <v>33</v>
      </c>
      <c r="B47" s="15">
        <v>331.5</v>
      </c>
      <c r="C47" s="16">
        <v>0</v>
      </c>
      <c r="D47" s="16">
        <v>0</v>
      </c>
      <c r="E47" s="16">
        <v>-55.3</v>
      </c>
      <c r="F47" s="16">
        <v>-0.52</v>
      </c>
      <c r="G47" s="16">
        <v>-13309.9</v>
      </c>
      <c r="H47" s="16">
        <v>13310.01489</v>
      </c>
      <c r="I47" s="2">
        <v>0.61517361111111113</v>
      </c>
    </row>
    <row r="48" spans="1:12">
      <c r="A48">
        <v>34</v>
      </c>
      <c r="B48" s="14">
        <v>331.5</v>
      </c>
      <c r="C48">
        <v>10</v>
      </c>
      <c r="D48">
        <v>0</v>
      </c>
      <c r="E48">
        <v>-875.3</v>
      </c>
      <c r="F48">
        <v>4.55</v>
      </c>
      <c r="G48">
        <v>-13311</v>
      </c>
      <c r="H48">
        <v>13339.748566</v>
      </c>
      <c r="I48" s="2">
        <v>0.61537037037037035</v>
      </c>
    </row>
    <row r="49" spans="1:9">
      <c r="A49">
        <v>35</v>
      </c>
      <c r="B49" s="14">
        <v>331.5</v>
      </c>
      <c r="C49">
        <v>20</v>
      </c>
      <c r="D49">
        <v>0</v>
      </c>
      <c r="E49">
        <v>-1727.2</v>
      </c>
      <c r="F49">
        <v>9.98</v>
      </c>
      <c r="G49">
        <v>-13330</v>
      </c>
      <c r="H49">
        <v>13441.436658000001</v>
      </c>
      <c r="I49" s="2">
        <v>0.61556712962962956</v>
      </c>
    </row>
    <row r="50" spans="1:9">
      <c r="A50">
        <v>36</v>
      </c>
      <c r="B50" s="14">
        <v>331.5</v>
      </c>
      <c r="C50">
        <v>0</v>
      </c>
      <c r="D50">
        <v>20</v>
      </c>
      <c r="E50">
        <v>-84.4</v>
      </c>
      <c r="F50">
        <v>330.79</v>
      </c>
      <c r="G50">
        <v>-13477.7</v>
      </c>
      <c r="H50">
        <v>13482.022944</v>
      </c>
      <c r="I50" s="2">
        <v>0.61576388888888889</v>
      </c>
    </row>
    <row r="51" spans="1:9">
      <c r="A51">
        <v>37</v>
      </c>
      <c r="B51" s="14">
        <v>331.5</v>
      </c>
      <c r="C51">
        <v>0</v>
      </c>
      <c r="D51">
        <v>10</v>
      </c>
      <c r="E51">
        <v>-68.7</v>
      </c>
      <c r="F51">
        <v>161.34</v>
      </c>
      <c r="G51">
        <v>-13383.5</v>
      </c>
      <c r="H51">
        <v>13384.648764</v>
      </c>
      <c r="I51" s="2">
        <v>0.61596064814814822</v>
      </c>
    </row>
    <row r="52" spans="1:9">
      <c r="A52">
        <v>38</v>
      </c>
      <c r="B52" s="15">
        <v>331.5</v>
      </c>
      <c r="C52" s="16">
        <v>0</v>
      </c>
      <c r="D52" s="16">
        <v>0</v>
      </c>
      <c r="E52" s="16">
        <v>-57.9</v>
      </c>
      <c r="F52" s="16">
        <v>0.87</v>
      </c>
      <c r="G52" s="16">
        <v>-13311.3</v>
      </c>
      <c r="H52" s="16">
        <v>13311.425950999999</v>
      </c>
      <c r="I52" s="2">
        <v>0.61616898148148147</v>
      </c>
    </row>
    <row r="53" spans="1:9">
      <c r="A53">
        <v>39</v>
      </c>
      <c r="B53" s="14">
        <v>331.5</v>
      </c>
      <c r="C53">
        <v>0</v>
      </c>
      <c r="D53">
        <v>-10</v>
      </c>
      <c r="E53">
        <v>-47.6</v>
      </c>
      <c r="F53">
        <v>-158.68</v>
      </c>
      <c r="G53">
        <v>-13265.6</v>
      </c>
      <c r="H53">
        <v>13266.634405999999</v>
      </c>
      <c r="I53" s="2">
        <v>0.61636574074074069</v>
      </c>
    </row>
    <row r="54" spans="1:9">
      <c r="A54">
        <v>40</v>
      </c>
      <c r="B54" s="14">
        <v>331.5</v>
      </c>
      <c r="C54">
        <v>0</v>
      </c>
      <c r="D54">
        <v>-20</v>
      </c>
      <c r="E54">
        <v>-31.2</v>
      </c>
      <c r="F54">
        <v>-326.60000000000002</v>
      </c>
      <c r="G54">
        <v>-13229.6</v>
      </c>
      <c r="H54">
        <v>13233.667563000001</v>
      </c>
      <c r="I54" s="2">
        <v>0.61656250000000001</v>
      </c>
    </row>
    <row r="55" spans="1:9">
      <c r="A55">
        <v>41</v>
      </c>
      <c r="B55" s="14">
        <v>379</v>
      </c>
      <c r="C55">
        <v>-20</v>
      </c>
      <c r="D55">
        <v>0</v>
      </c>
      <c r="E55">
        <v>1299.5999999999999</v>
      </c>
      <c r="F55">
        <v>5.04</v>
      </c>
      <c r="G55">
        <v>-6415.2</v>
      </c>
      <c r="H55">
        <v>6545.5157630000003</v>
      </c>
      <c r="I55" s="2">
        <v>0.61675925925925923</v>
      </c>
    </row>
    <row r="56" spans="1:9">
      <c r="A56">
        <v>42</v>
      </c>
      <c r="B56" s="14">
        <v>379</v>
      </c>
      <c r="C56">
        <v>-10</v>
      </c>
      <c r="D56">
        <v>0</v>
      </c>
      <c r="E56">
        <v>656.5</v>
      </c>
      <c r="F56">
        <v>6.22</v>
      </c>
      <c r="G56">
        <v>-6550.1</v>
      </c>
      <c r="H56">
        <v>6582.9203969999999</v>
      </c>
      <c r="I56" s="2">
        <v>0.61695601851851845</v>
      </c>
    </row>
    <row r="57" spans="1:9">
      <c r="A57">
        <v>43</v>
      </c>
      <c r="B57" s="15">
        <v>379</v>
      </c>
      <c r="C57" s="16">
        <v>0</v>
      </c>
      <c r="D57" s="16">
        <v>0</v>
      </c>
      <c r="E57" s="16">
        <v>12.3</v>
      </c>
      <c r="F57" s="16">
        <v>8.7200000000000006</v>
      </c>
      <c r="G57" s="16">
        <v>-6597.6</v>
      </c>
      <c r="H57" s="16">
        <v>6597.6172280000001</v>
      </c>
      <c r="I57" s="2">
        <v>0.61715277777777777</v>
      </c>
    </row>
    <row r="58" spans="1:9">
      <c r="A58">
        <v>44</v>
      </c>
      <c r="B58" s="14">
        <v>379</v>
      </c>
      <c r="C58">
        <v>10</v>
      </c>
      <c r="D58">
        <v>0</v>
      </c>
      <c r="E58">
        <v>-627.79999999999995</v>
      </c>
      <c r="F58">
        <v>11.29</v>
      </c>
      <c r="G58">
        <v>-6560.4</v>
      </c>
      <c r="H58">
        <v>6590.3799939999999</v>
      </c>
      <c r="I58" s="2">
        <v>0.6173495370370371</v>
      </c>
    </row>
    <row r="59" spans="1:9">
      <c r="A59">
        <v>45</v>
      </c>
      <c r="B59" s="14">
        <v>379</v>
      </c>
      <c r="C59">
        <v>20</v>
      </c>
      <c r="D59">
        <v>0</v>
      </c>
      <c r="E59">
        <v>-1261</v>
      </c>
      <c r="F59">
        <v>13.54</v>
      </c>
      <c r="G59">
        <v>-6437</v>
      </c>
      <c r="H59">
        <v>6559.365315</v>
      </c>
      <c r="I59" s="2">
        <v>0.61755787037037035</v>
      </c>
    </row>
    <row r="60" spans="1:9">
      <c r="A60">
        <v>46</v>
      </c>
      <c r="B60" s="14">
        <v>379</v>
      </c>
      <c r="C60">
        <v>0</v>
      </c>
      <c r="D60">
        <v>20</v>
      </c>
      <c r="E60">
        <v>3.4</v>
      </c>
      <c r="F60">
        <v>231.51</v>
      </c>
      <c r="G60">
        <v>-6454.4</v>
      </c>
      <c r="H60">
        <v>6458.5515249999999</v>
      </c>
      <c r="I60" s="2">
        <v>0.61775462962962957</v>
      </c>
    </row>
    <row r="61" spans="1:9">
      <c r="A61">
        <v>47</v>
      </c>
      <c r="B61" s="14">
        <v>379</v>
      </c>
      <c r="C61">
        <v>0</v>
      </c>
      <c r="D61">
        <v>10</v>
      </c>
      <c r="E61">
        <v>4.5</v>
      </c>
      <c r="F61">
        <v>120.74</v>
      </c>
      <c r="G61">
        <v>-6573.3</v>
      </c>
      <c r="H61">
        <v>6574.4103379999997</v>
      </c>
      <c r="I61" s="2">
        <v>0.6179513888888889</v>
      </c>
    </row>
    <row r="62" spans="1:9">
      <c r="A62">
        <v>48</v>
      </c>
      <c r="B62" s="15">
        <v>379</v>
      </c>
      <c r="C62" s="16">
        <v>0</v>
      </c>
      <c r="D62" s="16">
        <v>0</v>
      </c>
      <c r="E62" s="16">
        <v>9.4</v>
      </c>
      <c r="F62" s="16">
        <v>9.17</v>
      </c>
      <c r="G62" s="16">
        <v>-6599.2</v>
      </c>
      <c r="H62" s="16">
        <v>6599.2130660000003</v>
      </c>
      <c r="I62" s="2">
        <v>0.61814814814814811</v>
      </c>
    </row>
    <row r="63" spans="1:9">
      <c r="A63">
        <v>49</v>
      </c>
      <c r="B63" s="14">
        <v>379</v>
      </c>
      <c r="C63">
        <v>0</v>
      </c>
      <c r="D63">
        <v>-10</v>
      </c>
      <c r="E63">
        <v>11.8</v>
      </c>
      <c r="F63">
        <v>-101.62</v>
      </c>
      <c r="G63">
        <v>-6542.4</v>
      </c>
      <c r="H63">
        <v>6543.1998000000003</v>
      </c>
      <c r="I63" s="2">
        <v>0.61834490740740744</v>
      </c>
    </row>
    <row r="64" spans="1:9">
      <c r="A64">
        <v>50</v>
      </c>
      <c r="B64" s="14">
        <v>379</v>
      </c>
      <c r="C64">
        <v>0</v>
      </c>
      <c r="D64">
        <v>-20</v>
      </c>
      <c r="E64">
        <v>20.8</v>
      </c>
      <c r="F64">
        <v>-212.98</v>
      </c>
      <c r="G64">
        <v>-6392.7</v>
      </c>
      <c r="H64">
        <v>6396.2806700000001</v>
      </c>
      <c r="I64" s="2">
        <v>0.61854166666666666</v>
      </c>
    </row>
    <row r="77" spans="1:8">
      <c r="B77" s="8" t="s">
        <v>21</v>
      </c>
      <c r="C77" s="8" t="s">
        <v>22</v>
      </c>
      <c r="D77" s="8" t="s">
        <v>23</v>
      </c>
      <c r="E77" s="8" t="s">
        <v>23</v>
      </c>
      <c r="F77" s="8" t="s">
        <v>22</v>
      </c>
      <c r="G77" s="8" t="s">
        <v>21</v>
      </c>
    </row>
    <row r="78" spans="1:8">
      <c r="B78" s="8"/>
      <c r="C78" s="8"/>
      <c r="D78" s="8"/>
      <c r="E78" s="8" t="s">
        <v>35</v>
      </c>
      <c r="F78" s="8" t="s">
        <v>35</v>
      </c>
      <c r="G78" s="8" t="s">
        <v>35</v>
      </c>
    </row>
    <row r="79" spans="1:8">
      <c r="B79" s="10" t="s">
        <v>16</v>
      </c>
      <c r="C79" s="3" t="s">
        <v>17</v>
      </c>
      <c r="D79" s="10" t="s">
        <v>18</v>
      </c>
      <c r="E79" s="3" t="s">
        <v>29</v>
      </c>
      <c r="F79" s="3" t="s">
        <v>30</v>
      </c>
      <c r="G79" s="3" t="s">
        <v>31</v>
      </c>
      <c r="H79" s="3" t="s">
        <v>32</v>
      </c>
    </row>
    <row r="80" spans="1:8">
      <c r="A80">
        <v>3</v>
      </c>
      <c r="B80" s="18">
        <v>20</v>
      </c>
      <c r="C80" s="19">
        <v>0</v>
      </c>
      <c r="D80" s="19">
        <v>0</v>
      </c>
      <c r="E80" s="19">
        <v>-173.5</v>
      </c>
      <c r="F80" s="19">
        <v>-23.44</v>
      </c>
      <c r="G80" s="19">
        <v>-11145.7</v>
      </c>
      <c r="H80" s="19">
        <v>11147.07496</v>
      </c>
    </row>
    <row r="81" spans="1:8">
      <c r="A81">
        <v>8</v>
      </c>
      <c r="B81" s="18">
        <v>20</v>
      </c>
      <c r="C81" s="19">
        <v>0</v>
      </c>
      <c r="D81" s="19">
        <v>0</v>
      </c>
      <c r="E81" s="19">
        <v>-171.7</v>
      </c>
      <c r="F81" s="19">
        <v>-24.03</v>
      </c>
      <c r="G81" s="19">
        <v>-11144.5</v>
      </c>
      <c r="H81" s="19">
        <v>11145.848491000001</v>
      </c>
    </row>
    <row r="82" spans="1:8">
      <c r="A82">
        <v>13</v>
      </c>
      <c r="B82" s="14">
        <v>67.5</v>
      </c>
      <c r="C82">
        <v>0</v>
      </c>
      <c r="D82">
        <v>0</v>
      </c>
      <c r="E82">
        <v>-240.4</v>
      </c>
      <c r="F82">
        <v>-44.31</v>
      </c>
      <c r="G82">
        <v>-17915.5</v>
      </c>
      <c r="H82">
        <v>17917.167626999999</v>
      </c>
    </row>
    <row r="83" spans="1:8">
      <c r="A83">
        <v>18</v>
      </c>
      <c r="B83" s="14">
        <v>67.5</v>
      </c>
      <c r="C83">
        <v>0</v>
      </c>
      <c r="D83">
        <v>0</v>
      </c>
      <c r="E83">
        <v>-237.9</v>
      </c>
      <c r="F83">
        <v>-45.29</v>
      </c>
      <c r="G83">
        <v>-17914</v>
      </c>
      <c r="H83">
        <v>17915.636846000001</v>
      </c>
    </row>
    <row r="84" spans="1:8">
      <c r="A84">
        <v>23</v>
      </c>
      <c r="B84" s="14">
        <v>199.5</v>
      </c>
      <c r="C84">
        <v>0</v>
      </c>
      <c r="D84">
        <v>0</v>
      </c>
      <c r="E84">
        <v>-186.8</v>
      </c>
      <c r="F84">
        <v>-49.3</v>
      </c>
      <c r="G84">
        <v>-19963</v>
      </c>
      <c r="H84">
        <v>19963.934826000001</v>
      </c>
    </row>
    <row r="85" spans="1:8">
      <c r="A85">
        <v>28</v>
      </c>
      <c r="B85" s="14">
        <v>199.5</v>
      </c>
      <c r="C85">
        <v>0</v>
      </c>
      <c r="D85">
        <v>0</v>
      </c>
      <c r="E85">
        <v>-186.7</v>
      </c>
      <c r="F85">
        <v>-49.35</v>
      </c>
      <c r="G85">
        <v>-19963.2</v>
      </c>
      <c r="H85">
        <v>19964.134005</v>
      </c>
    </row>
    <row r="86" spans="1:8">
      <c r="A86">
        <v>33</v>
      </c>
      <c r="B86" s="14">
        <v>331.5</v>
      </c>
      <c r="C86">
        <v>0</v>
      </c>
      <c r="D86">
        <v>0</v>
      </c>
      <c r="E86">
        <v>-55.3</v>
      </c>
      <c r="F86">
        <v>-0.52</v>
      </c>
      <c r="G86">
        <v>-13309.9</v>
      </c>
      <c r="H86">
        <v>13310.01489</v>
      </c>
    </row>
    <row r="87" spans="1:8">
      <c r="A87">
        <v>38</v>
      </c>
      <c r="B87" s="14">
        <v>331.5</v>
      </c>
      <c r="C87">
        <v>0</v>
      </c>
      <c r="D87">
        <v>0</v>
      </c>
      <c r="E87">
        <v>-57.9</v>
      </c>
      <c r="F87">
        <v>0.87</v>
      </c>
      <c r="G87">
        <v>-13311.3</v>
      </c>
      <c r="H87">
        <v>13311.425950999999</v>
      </c>
    </row>
    <row r="88" spans="1:8">
      <c r="A88">
        <v>43</v>
      </c>
      <c r="B88" s="14">
        <v>379</v>
      </c>
      <c r="C88">
        <v>0</v>
      </c>
      <c r="D88">
        <v>0</v>
      </c>
      <c r="E88">
        <v>12.3</v>
      </c>
      <c r="F88">
        <v>8.7200000000000006</v>
      </c>
      <c r="G88">
        <v>-6597.6</v>
      </c>
      <c r="H88">
        <v>6597.6172280000001</v>
      </c>
    </row>
    <row r="89" spans="1:8">
      <c r="A89">
        <v>48</v>
      </c>
      <c r="B89" s="14">
        <v>379</v>
      </c>
      <c r="C89">
        <v>0</v>
      </c>
      <c r="D89">
        <v>0</v>
      </c>
      <c r="E89">
        <v>9.4</v>
      </c>
      <c r="F89">
        <v>9.17</v>
      </c>
      <c r="G89">
        <v>-6599.2</v>
      </c>
      <c r="H89">
        <v>6599.2130660000003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7"/>
  <sheetViews>
    <sheetView topLeftCell="A73" workbookViewId="0">
      <selection activeCell="A18" sqref="A18:XFD18"/>
    </sheetView>
  </sheetViews>
  <sheetFormatPr defaultRowHeight="15"/>
  <cols>
    <col min="1" max="1" width="14.42578125" customWidth="1"/>
    <col min="2" max="2" width="16.5703125" customWidth="1"/>
    <col min="3" max="3" width="7.7109375" customWidth="1"/>
    <col min="4" max="4" width="9.42578125" customWidth="1"/>
    <col min="5" max="6" width="9.5703125" customWidth="1"/>
    <col min="7" max="7" width="7.7109375" customWidth="1"/>
    <col min="8" max="8" width="11.42578125" customWidth="1"/>
    <col min="9" max="9" width="10.5703125" customWidth="1"/>
    <col min="10" max="10" width="12.7109375" customWidth="1"/>
    <col min="11" max="11" width="8.42578125" customWidth="1"/>
    <col min="12" max="12" width="8.7109375" bestFit="1" customWidth="1"/>
    <col min="13" max="13" width="9.7109375" customWidth="1"/>
    <col min="14" max="14" width="9" bestFit="1" customWidth="1"/>
    <col min="15" max="15" width="11.5703125" bestFit="1" customWidth="1"/>
  </cols>
  <sheetData>
    <row r="1" spans="1:10">
      <c r="A1" t="s">
        <v>44</v>
      </c>
      <c r="B1" t="s">
        <v>45</v>
      </c>
      <c r="C1" t="s">
        <v>46</v>
      </c>
      <c r="D1" t="s">
        <v>47</v>
      </c>
    </row>
    <row r="3" spans="1:10">
      <c r="B3" t="s">
        <v>48</v>
      </c>
    </row>
    <row r="4" spans="1:10">
      <c r="A4" t="s">
        <v>49</v>
      </c>
      <c r="B4" t="s">
        <v>50</v>
      </c>
    </row>
    <row r="6" spans="1:10">
      <c r="A6" t="s">
        <v>51</v>
      </c>
      <c r="B6" t="s">
        <v>52</v>
      </c>
    </row>
    <row r="7" spans="1:10">
      <c r="A7" t="s">
        <v>8</v>
      </c>
    </row>
    <row r="9" spans="1:10">
      <c r="A9" t="s">
        <v>53</v>
      </c>
      <c r="B9" t="s">
        <v>54</v>
      </c>
      <c r="C9">
        <v>1</v>
      </c>
    </row>
    <row r="10" spans="1:10">
      <c r="B10" s="4" t="s">
        <v>21</v>
      </c>
      <c r="C10" s="4" t="s">
        <v>22</v>
      </c>
      <c r="D10" s="4" t="s">
        <v>23</v>
      </c>
      <c r="E10" s="4" t="s">
        <v>23</v>
      </c>
      <c r="F10" s="4"/>
      <c r="G10" s="4" t="s">
        <v>22</v>
      </c>
      <c r="H10" s="4" t="s">
        <v>21</v>
      </c>
    </row>
    <row r="11" spans="1:10">
      <c r="B11" s="4"/>
      <c r="C11" s="4"/>
      <c r="D11" s="4"/>
      <c r="E11" s="4" t="s">
        <v>55</v>
      </c>
      <c r="F11" s="4"/>
      <c r="G11" s="4" t="s">
        <v>55</v>
      </c>
      <c r="H11" s="4" t="s">
        <v>55</v>
      </c>
      <c r="J11" s="4" t="s">
        <v>65</v>
      </c>
    </row>
    <row r="12" spans="1:10">
      <c r="A12" s="3" t="s">
        <v>0</v>
      </c>
      <c r="B12" s="10" t="s">
        <v>16</v>
      </c>
      <c r="C12" s="3" t="s">
        <v>17</v>
      </c>
      <c r="D12" s="10" t="s">
        <v>18</v>
      </c>
      <c r="E12" s="3" t="s">
        <v>29</v>
      </c>
      <c r="F12" s="17" t="s">
        <v>77</v>
      </c>
      <c r="G12" s="3" t="s">
        <v>30</v>
      </c>
      <c r="H12" s="3" t="s">
        <v>31</v>
      </c>
      <c r="I12" s="3" t="s">
        <v>32</v>
      </c>
      <c r="J12" s="3" t="s">
        <v>13</v>
      </c>
    </row>
    <row r="13" spans="1:10">
      <c r="A13">
        <v>2</v>
      </c>
      <c r="B13">
        <v>20</v>
      </c>
      <c r="C13">
        <v>0</v>
      </c>
      <c r="D13">
        <v>0</v>
      </c>
      <c r="E13">
        <v>-2.6700000000000001E-3</v>
      </c>
      <c r="F13">
        <f>10*E13</f>
        <v>-2.6700000000000002E-2</v>
      </c>
      <c r="G13">
        <v>-4.3589999999999997E-2</v>
      </c>
      <c r="H13">
        <v>-0.39918999999999999</v>
      </c>
      <c r="I13">
        <v>0.40157199999999998</v>
      </c>
      <c r="J13" s="2">
        <v>0.99750000000000005</v>
      </c>
    </row>
    <row r="14" spans="1:10">
      <c r="A14">
        <v>4</v>
      </c>
      <c r="B14">
        <v>0</v>
      </c>
      <c r="C14">
        <v>0</v>
      </c>
      <c r="D14">
        <v>0</v>
      </c>
      <c r="E14">
        <v>-2.66E-3</v>
      </c>
      <c r="F14">
        <f t="shared" ref="F14:F77" si="0">10*E14</f>
        <v>-2.6599999999999999E-2</v>
      </c>
      <c r="G14">
        <v>-4.8259999999999997E-2</v>
      </c>
      <c r="H14">
        <v>-0.46666999999999997</v>
      </c>
      <c r="I14">
        <v>0.46916600000000003</v>
      </c>
      <c r="J14" s="2">
        <v>0.99793981481481486</v>
      </c>
    </row>
    <row r="15" spans="1:10">
      <c r="A15">
        <v>4</v>
      </c>
      <c r="B15">
        <v>0</v>
      </c>
      <c r="C15">
        <v>0</v>
      </c>
      <c r="D15">
        <v>0</v>
      </c>
      <c r="E15">
        <v>-2.6800000000000001E-3</v>
      </c>
      <c r="F15">
        <f t="shared" si="0"/>
        <v>-2.6800000000000001E-2</v>
      </c>
      <c r="G15">
        <v>-5.3249999999999999E-2</v>
      </c>
      <c r="H15">
        <v>-0.54156000000000004</v>
      </c>
      <c r="I15">
        <v>0.54417800000000005</v>
      </c>
      <c r="J15" s="2">
        <v>0.99807870370370377</v>
      </c>
    </row>
    <row r="16" spans="1:10">
      <c r="A16">
        <v>6</v>
      </c>
      <c r="B16">
        <v>0</v>
      </c>
      <c r="C16">
        <v>0</v>
      </c>
      <c r="D16">
        <v>0</v>
      </c>
      <c r="E16">
        <v>-3.2399999999999998E-3</v>
      </c>
      <c r="F16">
        <f t="shared" si="0"/>
        <v>-3.2399999999999998E-2</v>
      </c>
      <c r="G16">
        <v>-5.8160000000000003E-2</v>
      </c>
      <c r="H16">
        <v>-0.62139999999999995</v>
      </c>
      <c r="I16">
        <v>0.62412400000000001</v>
      </c>
      <c r="J16" s="2">
        <v>0.99821759259259257</v>
      </c>
    </row>
    <row r="17" spans="1:10">
      <c r="A17">
        <v>6</v>
      </c>
      <c r="B17">
        <v>0</v>
      </c>
      <c r="C17">
        <v>0</v>
      </c>
      <c r="D17">
        <v>0</v>
      </c>
      <c r="E17">
        <v>-3.9300000000000003E-3</v>
      </c>
      <c r="F17">
        <f t="shared" si="0"/>
        <v>-3.9300000000000002E-2</v>
      </c>
      <c r="G17">
        <v>-6.4449999999999993E-2</v>
      </c>
      <c r="H17">
        <v>-0.70181000000000004</v>
      </c>
      <c r="I17">
        <v>0.70477400000000001</v>
      </c>
      <c r="J17" s="2">
        <v>0.99836805555555552</v>
      </c>
    </row>
    <row r="18" spans="1:10">
      <c r="A18">
        <v>8</v>
      </c>
      <c r="B18">
        <v>0</v>
      </c>
      <c r="C18">
        <v>0</v>
      </c>
      <c r="D18">
        <v>0</v>
      </c>
      <c r="E18">
        <v>-5.4200000000000003E-3</v>
      </c>
      <c r="F18">
        <f t="shared" si="0"/>
        <v>-5.4200000000000005E-2</v>
      </c>
      <c r="G18">
        <v>-7.009E-2</v>
      </c>
      <c r="H18">
        <v>-0.77785000000000004</v>
      </c>
      <c r="I18">
        <v>0.78102000000000005</v>
      </c>
      <c r="J18" s="2">
        <v>0.99870370370370365</v>
      </c>
    </row>
    <row r="19" spans="1:10">
      <c r="A19">
        <v>8</v>
      </c>
      <c r="B19">
        <v>80</v>
      </c>
      <c r="C19">
        <v>0</v>
      </c>
      <c r="D19">
        <v>0</v>
      </c>
      <c r="E19">
        <v>-6.11E-3</v>
      </c>
      <c r="F19">
        <f t="shared" si="0"/>
        <v>-6.1100000000000002E-2</v>
      </c>
      <c r="G19">
        <v>-7.6569999999999999E-2</v>
      </c>
      <c r="H19">
        <v>-0.84482999999999997</v>
      </c>
      <c r="I19">
        <v>0.84831500000000004</v>
      </c>
      <c r="J19" s="2">
        <v>0.99894675925925924</v>
      </c>
    </row>
    <row r="20" spans="1:10">
      <c r="A20">
        <v>9</v>
      </c>
      <c r="B20">
        <v>90</v>
      </c>
      <c r="C20">
        <v>0</v>
      </c>
      <c r="D20">
        <v>0</v>
      </c>
      <c r="E20">
        <v>-6.6299999999999996E-3</v>
      </c>
      <c r="F20">
        <f t="shared" si="0"/>
        <v>-6.6299999999999998E-2</v>
      </c>
      <c r="G20">
        <v>-8.158E-2</v>
      </c>
      <c r="H20">
        <v>-0.89917999999999998</v>
      </c>
      <c r="I20">
        <v>0.90289799999999998</v>
      </c>
      <c r="J20" s="2">
        <v>0.99918981481481473</v>
      </c>
    </row>
    <row r="21" spans="1:10">
      <c r="A21">
        <v>10</v>
      </c>
      <c r="B21">
        <v>90</v>
      </c>
      <c r="C21">
        <v>0</v>
      </c>
      <c r="D21">
        <v>0</v>
      </c>
      <c r="E21">
        <v>-7.0099999999999997E-3</v>
      </c>
      <c r="F21">
        <f t="shared" si="0"/>
        <v>-7.0099999999999996E-2</v>
      </c>
      <c r="G21">
        <v>-8.1670000000000006E-2</v>
      </c>
      <c r="H21">
        <v>-0.89915999999999996</v>
      </c>
      <c r="I21">
        <v>0.90288900000000005</v>
      </c>
      <c r="J21" s="2">
        <v>0.9994791666666667</v>
      </c>
    </row>
    <row r="22" spans="1:10">
      <c r="A22">
        <v>11</v>
      </c>
      <c r="B22">
        <v>100</v>
      </c>
      <c r="C22">
        <v>0</v>
      </c>
      <c r="D22">
        <v>0</v>
      </c>
      <c r="E22">
        <v>-7.1700000000000002E-3</v>
      </c>
      <c r="F22">
        <f t="shared" si="0"/>
        <v>-7.17E-2</v>
      </c>
      <c r="G22">
        <v>-8.5889999999999994E-2</v>
      </c>
      <c r="H22">
        <v>-0.93944000000000005</v>
      </c>
      <c r="I22">
        <v>0.94338500000000003</v>
      </c>
      <c r="J22" s="2">
        <v>2.8935185185185189E-4</v>
      </c>
    </row>
    <row r="23" spans="1:10">
      <c r="A23">
        <v>11</v>
      </c>
      <c r="B23">
        <v>0</v>
      </c>
      <c r="C23">
        <v>0</v>
      </c>
      <c r="D23">
        <v>0</v>
      </c>
      <c r="E23">
        <v>-7.1799999999999998E-3</v>
      </c>
      <c r="F23">
        <f t="shared" si="0"/>
        <v>-7.1800000000000003E-2</v>
      </c>
      <c r="G23">
        <v>-8.8779999999999998E-2</v>
      </c>
      <c r="H23">
        <v>-0.96641999999999995</v>
      </c>
      <c r="I23">
        <v>0.97051600000000005</v>
      </c>
      <c r="J23" s="2">
        <v>6.7129629629629625E-4</v>
      </c>
    </row>
    <row r="24" spans="1:10">
      <c r="A24">
        <v>13</v>
      </c>
      <c r="B24">
        <v>120</v>
      </c>
      <c r="C24">
        <v>0</v>
      </c>
      <c r="D24">
        <v>0</v>
      </c>
      <c r="E24">
        <v>-7.1300000000000001E-3</v>
      </c>
      <c r="F24">
        <f t="shared" si="0"/>
        <v>-7.1300000000000002E-2</v>
      </c>
      <c r="G24">
        <v>-9.0480000000000005E-2</v>
      </c>
      <c r="H24">
        <v>-0.98248999999999997</v>
      </c>
      <c r="I24">
        <v>0.98667300000000002</v>
      </c>
      <c r="J24" s="2">
        <v>2.8703703703703708E-3</v>
      </c>
    </row>
    <row r="25" spans="1:10">
      <c r="A25">
        <v>13</v>
      </c>
      <c r="B25">
        <v>130</v>
      </c>
      <c r="C25">
        <v>0</v>
      </c>
      <c r="D25">
        <v>0</v>
      </c>
      <c r="E25">
        <v>-7.1300000000000001E-3</v>
      </c>
      <c r="F25">
        <f t="shared" si="0"/>
        <v>-7.1300000000000002E-2</v>
      </c>
      <c r="G25">
        <v>-9.1569999999999999E-2</v>
      </c>
      <c r="H25">
        <v>-0.99095999999999995</v>
      </c>
      <c r="I25">
        <v>0.99520699999999995</v>
      </c>
      <c r="J25" s="2">
        <v>4.2939814814814811E-3</v>
      </c>
    </row>
    <row r="26" spans="1:10">
      <c r="A26">
        <v>15</v>
      </c>
      <c r="B26">
        <v>140</v>
      </c>
      <c r="C26">
        <v>0</v>
      </c>
      <c r="D26">
        <v>0</v>
      </c>
      <c r="E26">
        <v>-7.1000000000000004E-3</v>
      </c>
      <c r="F26">
        <f t="shared" si="0"/>
        <v>-7.1000000000000008E-2</v>
      </c>
      <c r="G26">
        <v>-9.2130000000000004E-2</v>
      </c>
      <c r="H26">
        <v>-0.99489000000000005</v>
      </c>
      <c r="I26">
        <v>0.99917199999999995</v>
      </c>
      <c r="J26" s="2">
        <v>4.7800925925925919E-3</v>
      </c>
    </row>
    <row r="27" spans="1:10">
      <c r="A27">
        <v>15</v>
      </c>
      <c r="B27">
        <v>150</v>
      </c>
      <c r="C27">
        <v>0</v>
      </c>
      <c r="D27">
        <v>0</v>
      </c>
      <c r="E27">
        <v>-7.0299999999999998E-3</v>
      </c>
      <c r="F27">
        <f t="shared" si="0"/>
        <v>-7.0300000000000001E-2</v>
      </c>
      <c r="G27">
        <v>-9.2170000000000002E-2</v>
      </c>
      <c r="H27">
        <v>-0.99653000000000003</v>
      </c>
      <c r="I27">
        <v>1.0008079999999999</v>
      </c>
      <c r="J27" s="2">
        <v>5.0115740740740737E-3</v>
      </c>
    </row>
    <row r="28" spans="1:10">
      <c r="A28">
        <v>16</v>
      </c>
      <c r="B28">
        <v>150</v>
      </c>
      <c r="C28">
        <v>0</v>
      </c>
      <c r="D28">
        <v>0</v>
      </c>
      <c r="E28">
        <v>-6.9800000000000001E-3</v>
      </c>
      <c r="F28">
        <f t="shared" si="0"/>
        <v>-6.9800000000000001E-2</v>
      </c>
      <c r="G28">
        <v>-9.2319999999999999E-2</v>
      </c>
      <c r="H28">
        <v>-0.99653000000000003</v>
      </c>
      <c r="I28">
        <v>1.0008220000000001</v>
      </c>
      <c r="J28" s="2">
        <v>5.3009259259259251E-3</v>
      </c>
    </row>
    <row r="29" spans="1:10">
      <c r="A29">
        <v>17</v>
      </c>
      <c r="B29">
        <v>160</v>
      </c>
      <c r="C29">
        <v>0</v>
      </c>
      <c r="D29">
        <v>0</v>
      </c>
      <c r="E29">
        <v>-6.9300000000000004E-3</v>
      </c>
      <c r="F29">
        <f t="shared" si="0"/>
        <v>-6.93E-2</v>
      </c>
      <c r="G29">
        <v>-9.2609999999999998E-2</v>
      </c>
      <c r="H29">
        <v>-0.99722</v>
      </c>
      <c r="I29">
        <v>1.0015350000000001</v>
      </c>
      <c r="J29" s="2">
        <v>5.7407407407407416E-3</v>
      </c>
    </row>
    <row r="30" spans="1:10">
      <c r="A30">
        <v>17</v>
      </c>
      <c r="B30">
        <v>160</v>
      </c>
      <c r="C30">
        <v>0</v>
      </c>
      <c r="D30">
        <v>0</v>
      </c>
      <c r="E30">
        <v>-6.9300000000000004E-3</v>
      </c>
      <c r="F30">
        <f t="shared" si="0"/>
        <v>-6.93E-2</v>
      </c>
      <c r="G30">
        <v>-9.2539999999999997E-2</v>
      </c>
      <c r="H30">
        <v>-0.99722999999999995</v>
      </c>
      <c r="I30">
        <v>1.001538</v>
      </c>
      <c r="J30" s="2">
        <v>5.9837962962962961E-3</v>
      </c>
    </row>
    <row r="31" spans="1:10">
      <c r="A31">
        <v>18</v>
      </c>
      <c r="B31">
        <v>170</v>
      </c>
      <c r="C31">
        <v>0</v>
      </c>
      <c r="D31">
        <v>0</v>
      </c>
      <c r="E31">
        <v>-6.9100000000000003E-3</v>
      </c>
      <c r="F31">
        <f t="shared" si="0"/>
        <v>-6.9100000000000009E-2</v>
      </c>
      <c r="G31">
        <v>-9.2910000000000006E-2</v>
      </c>
      <c r="H31">
        <v>-0.99758999999999998</v>
      </c>
      <c r="I31">
        <v>1.0019309999999999</v>
      </c>
      <c r="J31" s="2">
        <v>7.7777777777777767E-3</v>
      </c>
    </row>
    <row r="32" spans="1:10">
      <c r="A32">
        <v>18</v>
      </c>
      <c r="B32">
        <v>0</v>
      </c>
      <c r="C32">
        <v>0</v>
      </c>
      <c r="D32">
        <v>0</v>
      </c>
      <c r="E32">
        <v>-6.9199999999999999E-3</v>
      </c>
      <c r="F32">
        <f t="shared" si="0"/>
        <v>-6.9199999999999998E-2</v>
      </c>
      <c r="G32">
        <v>-9.3140000000000001E-2</v>
      </c>
      <c r="H32">
        <v>-0.99782000000000004</v>
      </c>
      <c r="I32">
        <v>1.002181</v>
      </c>
      <c r="J32" s="2">
        <v>7.9745370370370369E-3</v>
      </c>
    </row>
    <row r="33" spans="1:10">
      <c r="A33">
        <v>19</v>
      </c>
      <c r="B33">
        <v>190</v>
      </c>
      <c r="C33">
        <v>0</v>
      </c>
      <c r="D33">
        <v>0</v>
      </c>
      <c r="E33">
        <v>-6.8799999999999998E-3</v>
      </c>
      <c r="F33">
        <f t="shared" si="0"/>
        <v>-6.88E-2</v>
      </c>
      <c r="G33">
        <v>-9.3259999999999996E-2</v>
      </c>
      <c r="H33">
        <v>-0.99797000000000002</v>
      </c>
      <c r="I33">
        <v>1.0023420000000001</v>
      </c>
      <c r="J33" s="2">
        <v>8.2060185185185187E-3</v>
      </c>
    </row>
    <row r="34" spans="1:10">
      <c r="A34">
        <v>22</v>
      </c>
      <c r="B34">
        <v>210</v>
      </c>
      <c r="C34">
        <v>0</v>
      </c>
      <c r="D34">
        <v>0</v>
      </c>
      <c r="E34">
        <v>-6.7400000000000003E-3</v>
      </c>
      <c r="F34">
        <f t="shared" si="0"/>
        <v>-6.7400000000000002E-2</v>
      </c>
      <c r="G34">
        <v>-9.3310000000000004E-2</v>
      </c>
      <c r="H34">
        <v>-0.99805999999999995</v>
      </c>
      <c r="I34">
        <v>1.002435</v>
      </c>
      <c r="J34" s="2">
        <v>1.105324074074074E-2</v>
      </c>
    </row>
    <row r="35" spans="1:10">
      <c r="A35">
        <v>23</v>
      </c>
      <c r="B35">
        <v>220</v>
      </c>
      <c r="C35">
        <v>0</v>
      </c>
      <c r="D35">
        <v>0</v>
      </c>
      <c r="E35">
        <v>-6.7099999999999998E-3</v>
      </c>
      <c r="F35">
        <f t="shared" si="0"/>
        <v>-6.7099999999999993E-2</v>
      </c>
      <c r="G35">
        <v>-9.3359999999999999E-2</v>
      </c>
      <c r="H35">
        <v>-0.998</v>
      </c>
      <c r="I35">
        <v>1.00238</v>
      </c>
      <c r="J35" s="2">
        <v>1.2048611111111112E-2</v>
      </c>
    </row>
    <row r="36" spans="1:10">
      <c r="A36">
        <v>24</v>
      </c>
      <c r="B36">
        <v>230</v>
      </c>
      <c r="C36">
        <v>0</v>
      </c>
      <c r="D36">
        <v>0</v>
      </c>
      <c r="E36">
        <v>-6.5700000000000003E-3</v>
      </c>
      <c r="F36">
        <f t="shared" si="0"/>
        <v>-6.5700000000000008E-2</v>
      </c>
      <c r="G36">
        <v>-9.3219999999999997E-2</v>
      </c>
      <c r="H36">
        <v>-0.99787999999999999</v>
      </c>
      <c r="I36">
        <v>1.002246</v>
      </c>
      <c r="J36" s="2">
        <v>1.3379629629629628E-2</v>
      </c>
    </row>
    <row r="37" spans="1:10">
      <c r="A37">
        <v>1</v>
      </c>
      <c r="B37">
        <v>0</v>
      </c>
      <c r="C37">
        <v>0</v>
      </c>
      <c r="D37">
        <v>0</v>
      </c>
      <c r="E37">
        <v>-1.8500000000000001E-3</v>
      </c>
      <c r="F37">
        <f t="shared" si="0"/>
        <v>-1.8500000000000003E-2</v>
      </c>
      <c r="G37">
        <v>-3.5090000000000003E-2</v>
      </c>
      <c r="H37">
        <v>-0.28993999999999998</v>
      </c>
      <c r="I37">
        <v>0.29206199999999999</v>
      </c>
      <c r="J37" s="2">
        <v>2.7222222222222228E-2</v>
      </c>
    </row>
    <row r="38" spans="1:10">
      <c r="A38">
        <v>2</v>
      </c>
      <c r="B38">
        <v>10</v>
      </c>
      <c r="C38">
        <v>0</v>
      </c>
      <c r="D38">
        <v>0</v>
      </c>
      <c r="E38">
        <v>-2.2100000000000002E-3</v>
      </c>
      <c r="F38">
        <f t="shared" si="0"/>
        <v>-2.2100000000000002E-2</v>
      </c>
      <c r="G38">
        <v>-3.8969999999999998E-2</v>
      </c>
      <c r="H38">
        <v>-0.34022000000000002</v>
      </c>
      <c r="I38">
        <v>0.34245199999999998</v>
      </c>
      <c r="J38" s="2">
        <v>2.7418981481481485E-2</v>
      </c>
    </row>
    <row r="39" spans="1:10">
      <c r="A39">
        <v>3</v>
      </c>
      <c r="B39">
        <v>20</v>
      </c>
      <c r="C39">
        <v>0</v>
      </c>
      <c r="D39">
        <v>0</v>
      </c>
      <c r="E39">
        <v>-2.66E-3</v>
      </c>
      <c r="F39">
        <f t="shared" si="0"/>
        <v>-2.6599999999999999E-2</v>
      </c>
      <c r="G39">
        <v>-4.3119999999999999E-2</v>
      </c>
      <c r="H39">
        <v>-0.39917000000000002</v>
      </c>
      <c r="I39">
        <v>0.401501</v>
      </c>
      <c r="J39" s="2">
        <v>2.7627314814814813E-2</v>
      </c>
    </row>
    <row r="40" spans="1:10">
      <c r="A40">
        <v>4</v>
      </c>
      <c r="B40">
        <v>30</v>
      </c>
      <c r="C40">
        <v>0</v>
      </c>
      <c r="D40">
        <v>0</v>
      </c>
      <c r="E40">
        <v>-3.2299999999999998E-3</v>
      </c>
      <c r="F40">
        <f t="shared" si="0"/>
        <v>-3.2299999999999995E-2</v>
      </c>
      <c r="G40">
        <v>-4.7370000000000002E-2</v>
      </c>
      <c r="H40">
        <v>-0.46661999999999998</v>
      </c>
      <c r="I40">
        <v>0.46902899999999997</v>
      </c>
      <c r="J40" s="2">
        <v>2.7835648148148151E-2</v>
      </c>
    </row>
    <row r="41" spans="1:10">
      <c r="A41">
        <v>5</v>
      </c>
      <c r="B41">
        <v>40</v>
      </c>
      <c r="C41">
        <v>0</v>
      </c>
      <c r="D41">
        <v>0</v>
      </c>
      <c r="E41">
        <v>-3.8999999999999998E-3</v>
      </c>
      <c r="F41">
        <f t="shared" si="0"/>
        <v>-3.9E-2</v>
      </c>
      <c r="G41">
        <v>-5.2260000000000001E-2</v>
      </c>
      <c r="H41">
        <v>-0.54152999999999996</v>
      </c>
      <c r="I41">
        <v>0.54405999999999999</v>
      </c>
      <c r="J41" s="2">
        <v>2.8032407407407409E-2</v>
      </c>
    </row>
    <row r="42" spans="1:10">
      <c r="A42">
        <v>6</v>
      </c>
      <c r="B42">
        <v>50</v>
      </c>
      <c r="C42">
        <v>0</v>
      </c>
      <c r="D42">
        <v>0</v>
      </c>
      <c r="E42">
        <v>-4.64E-3</v>
      </c>
      <c r="F42">
        <f t="shared" si="0"/>
        <v>-4.6399999999999997E-2</v>
      </c>
      <c r="G42">
        <v>-5.7079999999999999E-2</v>
      </c>
      <c r="H42">
        <v>-0.62134</v>
      </c>
      <c r="I42">
        <v>0.62397400000000003</v>
      </c>
      <c r="J42" s="2">
        <v>2.8240740740740736E-2</v>
      </c>
    </row>
    <row r="43" spans="1:10">
      <c r="A43">
        <v>7</v>
      </c>
      <c r="B43">
        <v>60</v>
      </c>
      <c r="C43">
        <v>0</v>
      </c>
      <c r="D43">
        <v>0</v>
      </c>
      <c r="E43">
        <v>-5.3699999999999998E-3</v>
      </c>
      <c r="F43">
        <f t="shared" si="0"/>
        <v>-5.3699999999999998E-2</v>
      </c>
      <c r="G43">
        <v>-6.2549999999999994E-2</v>
      </c>
      <c r="H43">
        <v>-0.70176000000000005</v>
      </c>
      <c r="I43">
        <v>0.70456300000000005</v>
      </c>
      <c r="J43" s="2">
        <v>2.8449074074074075E-2</v>
      </c>
    </row>
    <row r="44" spans="1:10">
      <c r="A44">
        <v>8</v>
      </c>
      <c r="B44">
        <v>70</v>
      </c>
      <c r="C44">
        <v>0</v>
      </c>
      <c r="D44">
        <v>0</v>
      </c>
      <c r="E44">
        <v>-6.0600000000000003E-3</v>
      </c>
      <c r="F44">
        <f t="shared" si="0"/>
        <v>-6.0600000000000001E-2</v>
      </c>
      <c r="G44">
        <v>-6.8690000000000001E-2</v>
      </c>
      <c r="H44">
        <v>-0.77785000000000004</v>
      </c>
      <c r="I44">
        <v>0.78090099999999996</v>
      </c>
      <c r="J44" s="2">
        <v>2.8645833333333332E-2</v>
      </c>
    </row>
    <row r="45" spans="1:10">
      <c r="A45">
        <v>9</v>
      </c>
      <c r="B45">
        <v>80</v>
      </c>
      <c r="C45">
        <v>0</v>
      </c>
      <c r="D45">
        <v>0</v>
      </c>
      <c r="E45">
        <v>-6.5700000000000003E-3</v>
      </c>
      <c r="F45">
        <f t="shared" si="0"/>
        <v>-6.5700000000000008E-2</v>
      </c>
      <c r="G45">
        <v>-7.5300000000000006E-2</v>
      </c>
      <c r="H45">
        <v>-0.84477000000000002</v>
      </c>
      <c r="I45">
        <v>0.84814500000000004</v>
      </c>
      <c r="J45" s="2">
        <v>2.8854166666666667E-2</v>
      </c>
    </row>
    <row r="46" spans="1:10">
      <c r="A46">
        <v>10</v>
      </c>
      <c r="B46">
        <v>90</v>
      </c>
      <c r="C46">
        <v>0</v>
      </c>
      <c r="D46">
        <v>0</v>
      </c>
      <c r="E46">
        <v>-6.9800000000000001E-3</v>
      </c>
      <c r="F46">
        <f t="shared" si="0"/>
        <v>-6.9800000000000001E-2</v>
      </c>
      <c r="G46">
        <v>-8.097E-2</v>
      </c>
      <c r="H46">
        <v>-0.89914000000000005</v>
      </c>
      <c r="I46">
        <v>0.90280499999999997</v>
      </c>
      <c r="J46" s="2">
        <v>2.9062500000000002E-2</v>
      </c>
    </row>
    <row r="47" spans="1:10">
      <c r="A47">
        <v>11</v>
      </c>
      <c r="B47">
        <v>100</v>
      </c>
      <c r="C47">
        <v>0</v>
      </c>
      <c r="D47">
        <v>0</v>
      </c>
      <c r="E47">
        <v>-7.1500000000000001E-3</v>
      </c>
      <c r="F47">
        <f t="shared" si="0"/>
        <v>-7.1500000000000008E-2</v>
      </c>
      <c r="G47">
        <v>-8.5040000000000004E-2</v>
      </c>
      <c r="H47">
        <v>-0.93942000000000003</v>
      </c>
      <c r="I47">
        <v>0.94328800000000002</v>
      </c>
      <c r="J47" s="2">
        <v>2.9270833333333333E-2</v>
      </c>
    </row>
    <row r="48" spans="1:10">
      <c r="A48">
        <v>12</v>
      </c>
      <c r="B48">
        <v>110</v>
      </c>
      <c r="C48">
        <v>0</v>
      </c>
      <c r="D48">
        <v>0</v>
      </c>
      <c r="E48">
        <v>-7.1399999999999996E-3</v>
      </c>
      <c r="F48">
        <f t="shared" si="0"/>
        <v>-7.1399999999999991E-2</v>
      </c>
      <c r="G48">
        <v>-8.7679999999999994E-2</v>
      </c>
      <c r="H48">
        <v>-0.96643000000000001</v>
      </c>
      <c r="I48">
        <v>0.97042600000000001</v>
      </c>
      <c r="J48" s="2">
        <v>2.946759259259259E-2</v>
      </c>
    </row>
    <row r="49" spans="1:10">
      <c r="A49">
        <v>13</v>
      </c>
      <c r="B49">
        <v>120</v>
      </c>
      <c r="C49">
        <v>0</v>
      </c>
      <c r="D49">
        <v>0</v>
      </c>
      <c r="E49">
        <v>-7.1300000000000001E-3</v>
      </c>
      <c r="F49">
        <f t="shared" si="0"/>
        <v>-7.1300000000000002E-2</v>
      </c>
      <c r="G49">
        <v>-8.9910000000000004E-2</v>
      </c>
      <c r="H49">
        <v>-0.98246999999999995</v>
      </c>
      <c r="I49">
        <v>0.98660099999999995</v>
      </c>
      <c r="J49" s="2">
        <v>2.9675925925925925E-2</v>
      </c>
    </row>
    <row r="50" spans="1:10">
      <c r="A50">
        <v>14</v>
      </c>
      <c r="B50">
        <v>130</v>
      </c>
      <c r="C50">
        <v>0</v>
      </c>
      <c r="D50">
        <v>0</v>
      </c>
      <c r="E50">
        <v>-7.0899999999999999E-3</v>
      </c>
      <c r="F50">
        <f t="shared" si="0"/>
        <v>-7.0900000000000005E-2</v>
      </c>
      <c r="G50">
        <v>-9.0969999999999995E-2</v>
      </c>
      <c r="H50">
        <v>-0.99092999999999998</v>
      </c>
      <c r="I50">
        <v>0.99512199999999995</v>
      </c>
      <c r="J50" s="2">
        <v>2.988425925925926E-2</v>
      </c>
    </row>
    <row r="51" spans="1:10">
      <c r="A51">
        <v>15</v>
      </c>
      <c r="B51">
        <v>140</v>
      </c>
      <c r="C51">
        <v>0</v>
      </c>
      <c r="D51">
        <v>0</v>
      </c>
      <c r="E51">
        <v>-7.0299999999999998E-3</v>
      </c>
      <c r="F51">
        <f t="shared" si="0"/>
        <v>-7.0300000000000001E-2</v>
      </c>
      <c r="G51">
        <v>-9.1130000000000003E-2</v>
      </c>
      <c r="H51">
        <v>-0.99485000000000001</v>
      </c>
      <c r="I51">
        <v>0.99904000000000004</v>
      </c>
      <c r="J51" s="2">
        <v>3.0081018518518521E-2</v>
      </c>
    </row>
    <row r="52" spans="1:10">
      <c r="A52">
        <v>16</v>
      </c>
      <c r="B52">
        <v>150</v>
      </c>
      <c r="C52">
        <v>0</v>
      </c>
      <c r="D52">
        <v>0</v>
      </c>
      <c r="E52">
        <v>-6.9800000000000001E-3</v>
      </c>
      <c r="F52">
        <f t="shared" si="0"/>
        <v>-6.9800000000000001E-2</v>
      </c>
      <c r="G52">
        <v>-9.1520000000000004E-2</v>
      </c>
      <c r="H52">
        <v>-0.99651000000000001</v>
      </c>
      <c r="I52">
        <v>1.0007280000000001</v>
      </c>
      <c r="J52" s="2">
        <v>3.0289351851851855E-2</v>
      </c>
    </row>
    <row r="53" spans="1:10">
      <c r="A53">
        <v>17</v>
      </c>
      <c r="B53">
        <v>160</v>
      </c>
      <c r="C53">
        <v>0</v>
      </c>
      <c r="D53">
        <v>0</v>
      </c>
      <c r="E53">
        <v>-6.9499999999999996E-3</v>
      </c>
      <c r="F53">
        <f t="shared" si="0"/>
        <v>-6.9499999999999992E-2</v>
      </c>
      <c r="G53">
        <v>-9.1939999999999994E-2</v>
      </c>
      <c r="H53">
        <v>-0.99721000000000004</v>
      </c>
      <c r="I53">
        <v>1.001463</v>
      </c>
      <c r="J53" s="2">
        <v>3.0497685185185183E-2</v>
      </c>
    </row>
    <row r="54" spans="1:10">
      <c r="A54">
        <v>18</v>
      </c>
      <c r="B54">
        <v>170</v>
      </c>
      <c r="C54">
        <v>0</v>
      </c>
      <c r="D54">
        <v>0</v>
      </c>
      <c r="E54">
        <v>-6.9100000000000003E-3</v>
      </c>
      <c r="F54">
        <f t="shared" si="0"/>
        <v>-6.9100000000000009E-2</v>
      </c>
      <c r="G54">
        <v>-9.2329999999999995E-2</v>
      </c>
      <c r="H54">
        <v>-0.99756</v>
      </c>
      <c r="I54">
        <v>1.0018480000000001</v>
      </c>
      <c r="J54" s="2">
        <v>3.0706018518518521E-2</v>
      </c>
    </row>
    <row r="55" spans="1:10">
      <c r="A55">
        <v>19</v>
      </c>
      <c r="B55">
        <v>180</v>
      </c>
      <c r="C55">
        <v>0</v>
      </c>
      <c r="D55">
        <v>0</v>
      </c>
      <c r="E55">
        <v>-6.8799999999999998E-3</v>
      </c>
      <c r="F55">
        <f t="shared" si="0"/>
        <v>-6.88E-2</v>
      </c>
      <c r="G55">
        <v>-9.2619999999999994E-2</v>
      </c>
      <c r="H55">
        <v>-0.99780000000000002</v>
      </c>
      <c r="I55">
        <v>1.002113</v>
      </c>
      <c r="J55" s="2">
        <v>3.0937499999999996E-2</v>
      </c>
    </row>
    <row r="56" spans="1:10">
      <c r="A56">
        <v>3</v>
      </c>
      <c r="B56">
        <v>-195</v>
      </c>
      <c r="C56">
        <v>0</v>
      </c>
      <c r="D56">
        <v>0</v>
      </c>
      <c r="E56">
        <v>-2.0899999999999998E-3</v>
      </c>
      <c r="F56">
        <f t="shared" si="0"/>
        <v>-2.0899999999999998E-2</v>
      </c>
      <c r="G56">
        <v>-3.7010000000000001E-2</v>
      </c>
      <c r="H56">
        <v>-0.32181999999999999</v>
      </c>
      <c r="I56">
        <v>0.32394800000000001</v>
      </c>
      <c r="J56" s="2">
        <v>3.3449074074074069E-2</v>
      </c>
    </row>
    <row r="57" spans="1:10">
      <c r="A57">
        <v>4</v>
      </c>
      <c r="B57">
        <v>-190</v>
      </c>
      <c r="C57">
        <v>0</v>
      </c>
      <c r="D57">
        <v>0</v>
      </c>
      <c r="E57">
        <v>-2.2899999999999999E-3</v>
      </c>
      <c r="F57">
        <f t="shared" si="0"/>
        <v>-2.29E-2</v>
      </c>
      <c r="G57">
        <v>-3.9269999999999999E-2</v>
      </c>
      <c r="H57">
        <v>-0.34869</v>
      </c>
      <c r="I57">
        <v>0.35090199999999999</v>
      </c>
      <c r="J57" s="2">
        <v>3.3657407407407407E-2</v>
      </c>
    </row>
    <row r="58" spans="1:10">
      <c r="A58">
        <v>5</v>
      </c>
      <c r="B58">
        <v>-185</v>
      </c>
      <c r="C58">
        <v>0</v>
      </c>
      <c r="D58">
        <v>0</v>
      </c>
      <c r="E58">
        <v>-2.5100000000000001E-3</v>
      </c>
      <c r="F58">
        <f t="shared" si="0"/>
        <v>-2.5100000000000001E-2</v>
      </c>
      <c r="G58">
        <v>-4.1459999999999997E-2</v>
      </c>
      <c r="H58">
        <v>-0.37772</v>
      </c>
      <c r="I58">
        <v>0.37999699999999997</v>
      </c>
      <c r="J58" s="2">
        <v>3.3854166666666664E-2</v>
      </c>
    </row>
    <row r="59" spans="1:10">
      <c r="A59">
        <v>6</v>
      </c>
      <c r="B59">
        <v>-180</v>
      </c>
      <c r="C59">
        <v>0</v>
      </c>
      <c r="D59">
        <v>0</v>
      </c>
      <c r="E59">
        <v>-2.7499999999999998E-3</v>
      </c>
      <c r="F59">
        <f t="shared" si="0"/>
        <v>-2.7499999999999997E-2</v>
      </c>
      <c r="G59">
        <v>-4.3959999999999999E-2</v>
      </c>
      <c r="H59">
        <v>-0.40895999999999999</v>
      </c>
      <c r="I59">
        <v>0.411325</v>
      </c>
      <c r="J59" s="2">
        <v>3.4062500000000002E-2</v>
      </c>
    </row>
    <row r="60" spans="1:10">
      <c r="A60">
        <v>7</v>
      </c>
      <c r="B60">
        <v>-175</v>
      </c>
      <c r="C60">
        <v>0</v>
      </c>
      <c r="D60">
        <v>0</v>
      </c>
      <c r="E60">
        <v>-3.0300000000000001E-3</v>
      </c>
      <c r="F60">
        <f t="shared" si="0"/>
        <v>-3.0300000000000001E-2</v>
      </c>
      <c r="G60">
        <v>-4.5949999999999998E-2</v>
      </c>
      <c r="H60">
        <v>-0.44230999999999998</v>
      </c>
      <c r="I60">
        <v>0.44470100000000001</v>
      </c>
      <c r="J60" s="2">
        <v>3.4270833333333334E-2</v>
      </c>
    </row>
    <row r="61" spans="1:10">
      <c r="A61">
        <v>8</v>
      </c>
      <c r="B61">
        <v>-170</v>
      </c>
      <c r="C61">
        <v>0</v>
      </c>
      <c r="D61">
        <v>0</v>
      </c>
      <c r="E61">
        <v>-3.3300000000000001E-3</v>
      </c>
      <c r="F61">
        <f t="shared" si="0"/>
        <v>-3.3300000000000003E-2</v>
      </c>
      <c r="G61">
        <v>-4.8439999999999997E-2</v>
      </c>
      <c r="H61">
        <v>-0.47765000000000002</v>
      </c>
      <c r="I61">
        <v>0.48011100000000001</v>
      </c>
      <c r="J61" s="2">
        <v>3.4467592592592591E-2</v>
      </c>
    </row>
    <row r="62" spans="1:10">
      <c r="A62">
        <v>9</v>
      </c>
      <c r="B62">
        <v>-165</v>
      </c>
      <c r="C62">
        <v>0</v>
      </c>
      <c r="D62">
        <v>0</v>
      </c>
      <c r="E62">
        <v>-3.6800000000000001E-3</v>
      </c>
      <c r="F62">
        <f t="shared" si="0"/>
        <v>-3.6799999999999999E-2</v>
      </c>
      <c r="G62">
        <v>-5.0639999999999998E-2</v>
      </c>
      <c r="H62">
        <v>-0.51480999999999999</v>
      </c>
      <c r="I62">
        <v>0.51730799999999999</v>
      </c>
      <c r="J62" s="2">
        <v>3.4675925925925923E-2</v>
      </c>
    </row>
    <row r="63" spans="1:10">
      <c r="A63">
        <v>10</v>
      </c>
      <c r="B63">
        <v>-160</v>
      </c>
      <c r="C63">
        <v>0</v>
      </c>
      <c r="D63">
        <v>0</v>
      </c>
      <c r="E63">
        <v>-3.96E-3</v>
      </c>
      <c r="F63">
        <f t="shared" si="0"/>
        <v>-3.9599999999999996E-2</v>
      </c>
      <c r="G63">
        <v>-5.1920000000000001E-2</v>
      </c>
      <c r="H63">
        <v>-0.55342000000000002</v>
      </c>
      <c r="I63">
        <v>0.55586400000000002</v>
      </c>
      <c r="J63" s="2">
        <v>3.4872685185185187E-2</v>
      </c>
    </row>
    <row r="64" spans="1:10">
      <c r="A64">
        <v>11</v>
      </c>
      <c r="B64">
        <v>-155</v>
      </c>
      <c r="C64">
        <v>0</v>
      </c>
      <c r="D64">
        <v>0</v>
      </c>
      <c r="E64">
        <v>-4.3899999999999998E-3</v>
      </c>
      <c r="F64">
        <f t="shared" si="0"/>
        <v>-4.3899999999999995E-2</v>
      </c>
      <c r="G64">
        <v>-5.4980000000000001E-2</v>
      </c>
      <c r="H64">
        <v>-0.59328999999999998</v>
      </c>
      <c r="I64">
        <v>0.59584800000000004</v>
      </c>
      <c r="J64" s="2">
        <v>3.5081018518518518E-2</v>
      </c>
    </row>
    <row r="65" spans="1:10">
      <c r="A65">
        <v>12</v>
      </c>
      <c r="B65">
        <v>-150</v>
      </c>
      <c r="C65">
        <v>0</v>
      </c>
      <c r="D65">
        <v>0</v>
      </c>
      <c r="E65">
        <v>-4.7099999999999998E-3</v>
      </c>
      <c r="F65">
        <f t="shared" si="0"/>
        <v>-4.7099999999999996E-2</v>
      </c>
      <c r="G65">
        <v>-5.697E-2</v>
      </c>
      <c r="H65">
        <v>-0.63363999999999998</v>
      </c>
      <c r="I65">
        <v>0.63621300000000003</v>
      </c>
      <c r="J65" s="2">
        <v>3.5289351851851856E-2</v>
      </c>
    </row>
    <row r="66" spans="1:10">
      <c r="A66">
        <v>13</v>
      </c>
      <c r="B66">
        <v>-145</v>
      </c>
      <c r="C66">
        <v>0</v>
      </c>
      <c r="D66">
        <v>0</v>
      </c>
      <c r="E66">
        <v>-5.13E-3</v>
      </c>
      <c r="F66">
        <f t="shared" si="0"/>
        <v>-5.1299999999999998E-2</v>
      </c>
      <c r="G66">
        <v>-6.0560000000000003E-2</v>
      </c>
      <c r="H66">
        <v>-0.67403000000000002</v>
      </c>
      <c r="I66">
        <v>0.67676499999999995</v>
      </c>
      <c r="J66" s="2">
        <v>3.5497685185185188E-2</v>
      </c>
    </row>
    <row r="67" spans="1:10">
      <c r="A67">
        <v>14</v>
      </c>
      <c r="B67">
        <v>-140</v>
      </c>
      <c r="C67">
        <v>0</v>
      </c>
      <c r="D67">
        <v>0</v>
      </c>
      <c r="E67">
        <v>-5.5199999999999997E-3</v>
      </c>
      <c r="F67">
        <f t="shared" si="0"/>
        <v>-5.5199999999999999E-2</v>
      </c>
      <c r="G67">
        <v>-6.3689999999999997E-2</v>
      </c>
      <c r="H67">
        <v>-0.71375999999999995</v>
      </c>
      <c r="I67">
        <v>0.71661699999999995</v>
      </c>
      <c r="J67" s="2">
        <v>3.5694444444444445E-2</v>
      </c>
    </row>
    <row r="68" spans="1:10">
      <c r="A68">
        <v>15</v>
      </c>
      <c r="B68">
        <v>-135</v>
      </c>
      <c r="C68">
        <v>0</v>
      </c>
      <c r="D68">
        <v>0</v>
      </c>
      <c r="E68">
        <v>-5.8300000000000001E-3</v>
      </c>
      <c r="F68">
        <f t="shared" si="0"/>
        <v>-5.8300000000000005E-2</v>
      </c>
      <c r="G68">
        <v>-6.6710000000000005E-2</v>
      </c>
      <c r="H68">
        <v>-0.75217000000000001</v>
      </c>
      <c r="I68">
        <v>0.75514499999999996</v>
      </c>
      <c r="J68" s="2">
        <v>3.5902777777777777E-2</v>
      </c>
    </row>
    <row r="69" spans="1:10">
      <c r="A69">
        <v>16</v>
      </c>
      <c r="B69">
        <v>-130</v>
      </c>
      <c r="C69">
        <v>0</v>
      </c>
      <c r="D69">
        <v>0</v>
      </c>
      <c r="E69">
        <v>-6.1599999999999997E-3</v>
      </c>
      <c r="F69">
        <f t="shared" si="0"/>
        <v>-6.1599999999999995E-2</v>
      </c>
      <c r="G69">
        <v>-6.9980000000000001E-2</v>
      </c>
      <c r="H69">
        <v>-0.78874999999999995</v>
      </c>
      <c r="I69">
        <v>0.79187200000000002</v>
      </c>
      <c r="J69" s="2">
        <v>3.6111111111111115E-2</v>
      </c>
    </row>
    <row r="70" spans="1:10">
      <c r="A70">
        <v>17</v>
      </c>
      <c r="B70">
        <v>-125</v>
      </c>
      <c r="C70">
        <v>0</v>
      </c>
      <c r="D70">
        <v>0</v>
      </c>
      <c r="E70">
        <v>-6.43E-3</v>
      </c>
      <c r="F70">
        <f t="shared" si="0"/>
        <v>-6.4299999999999996E-2</v>
      </c>
      <c r="G70">
        <v>-7.2940000000000005E-2</v>
      </c>
      <c r="H70">
        <v>-0.82279999999999998</v>
      </c>
      <c r="I70">
        <v>0.82605200000000001</v>
      </c>
      <c r="J70" s="2">
        <v>3.6307870370370372E-2</v>
      </c>
    </row>
    <row r="71" spans="1:10">
      <c r="A71">
        <v>18</v>
      </c>
      <c r="B71">
        <v>-120</v>
      </c>
      <c r="C71">
        <v>0</v>
      </c>
      <c r="D71">
        <v>0</v>
      </c>
      <c r="E71">
        <v>-6.6299999999999996E-3</v>
      </c>
      <c r="F71">
        <f t="shared" si="0"/>
        <v>-6.6299999999999998E-2</v>
      </c>
      <c r="G71">
        <v>-7.5910000000000005E-2</v>
      </c>
      <c r="H71">
        <v>-0.85392999999999997</v>
      </c>
      <c r="I71">
        <v>0.85732299999999995</v>
      </c>
      <c r="J71" s="2">
        <v>3.6516203703703703E-2</v>
      </c>
    </row>
    <row r="72" spans="1:10">
      <c r="A72">
        <v>19</v>
      </c>
      <c r="B72">
        <v>-115</v>
      </c>
      <c r="C72">
        <v>0</v>
      </c>
      <c r="D72">
        <v>0</v>
      </c>
      <c r="E72">
        <v>-6.8199999999999997E-3</v>
      </c>
      <c r="F72">
        <f t="shared" si="0"/>
        <v>-6.8199999999999997E-2</v>
      </c>
      <c r="G72">
        <v>-7.8659999999999994E-2</v>
      </c>
      <c r="H72">
        <v>-0.88175999999999999</v>
      </c>
      <c r="I72">
        <v>0.88528799999999996</v>
      </c>
      <c r="J72" s="2">
        <v>3.6724537037037035E-2</v>
      </c>
    </row>
    <row r="73" spans="1:10">
      <c r="A73">
        <v>20</v>
      </c>
      <c r="B73">
        <v>-110</v>
      </c>
      <c r="C73">
        <v>0</v>
      </c>
      <c r="D73">
        <v>0</v>
      </c>
      <c r="E73">
        <v>-6.9300000000000004E-3</v>
      </c>
      <c r="F73">
        <f t="shared" si="0"/>
        <v>-6.93E-2</v>
      </c>
      <c r="G73">
        <v>-8.0600000000000005E-2</v>
      </c>
      <c r="H73">
        <v>-0.90613999999999995</v>
      </c>
      <c r="I73">
        <v>0.909744</v>
      </c>
      <c r="J73" s="2">
        <v>3.6932870370370366E-2</v>
      </c>
    </row>
    <row r="74" spans="1:10">
      <c r="A74">
        <v>21</v>
      </c>
      <c r="B74">
        <v>-105</v>
      </c>
      <c r="C74">
        <v>0</v>
      </c>
      <c r="D74">
        <v>0</v>
      </c>
      <c r="E74">
        <v>-7.0499999999999998E-3</v>
      </c>
      <c r="F74">
        <f t="shared" si="0"/>
        <v>-7.0499999999999993E-2</v>
      </c>
      <c r="G74">
        <v>-8.3690000000000001E-2</v>
      </c>
      <c r="H74">
        <v>-0.92696999999999996</v>
      </c>
      <c r="I74">
        <v>0.93076700000000001</v>
      </c>
      <c r="J74" s="2">
        <v>3.712962962962963E-2</v>
      </c>
    </row>
    <row r="75" spans="1:10">
      <c r="A75">
        <v>22</v>
      </c>
      <c r="B75">
        <v>-100</v>
      </c>
      <c r="C75">
        <v>0</v>
      </c>
      <c r="D75">
        <v>0</v>
      </c>
      <c r="E75">
        <v>-7.1000000000000004E-3</v>
      </c>
      <c r="F75">
        <f t="shared" si="0"/>
        <v>-7.1000000000000008E-2</v>
      </c>
      <c r="G75">
        <v>-8.5190000000000002E-2</v>
      </c>
      <c r="H75">
        <v>-0.94428000000000001</v>
      </c>
      <c r="I75">
        <v>0.94814200000000004</v>
      </c>
      <c r="J75" s="2">
        <v>3.7337962962962962E-2</v>
      </c>
    </row>
    <row r="76" spans="1:10">
      <c r="A76">
        <v>23</v>
      </c>
      <c r="B76">
        <v>-95</v>
      </c>
      <c r="C76">
        <v>0</v>
      </c>
      <c r="D76">
        <v>0</v>
      </c>
      <c r="E76">
        <v>-7.1399999999999996E-3</v>
      </c>
      <c r="F76">
        <f t="shared" si="0"/>
        <v>-7.1399999999999991E-2</v>
      </c>
      <c r="G76">
        <v>-8.7120000000000003E-2</v>
      </c>
      <c r="H76">
        <v>-0.95835000000000004</v>
      </c>
      <c r="I76">
        <v>0.96232799999999996</v>
      </c>
      <c r="J76" s="2">
        <v>3.7534722222222219E-2</v>
      </c>
    </row>
    <row r="77" spans="1:10">
      <c r="A77">
        <v>24</v>
      </c>
      <c r="B77">
        <v>-90</v>
      </c>
      <c r="C77">
        <v>0</v>
      </c>
      <c r="D77">
        <v>0</v>
      </c>
      <c r="E77">
        <v>-7.2199999999999999E-3</v>
      </c>
      <c r="F77">
        <f t="shared" si="0"/>
        <v>-7.22E-2</v>
      </c>
      <c r="G77">
        <v>-8.8050000000000003E-2</v>
      </c>
      <c r="H77">
        <v>-0.96943000000000001</v>
      </c>
      <c r="I77">
        <v>0.97344699999999995</v>
      </c>
      <c r="J77" s="2">
        <v>3.7743055555555557E-2</v>
      </c>
    </row>
    <row r="78" spans="1:10">
      <c r="A78">
        <v>25</v>
      </c>
      <c r="B78">
        <v>-85</v>
      </c>
      <c r="C78">
        <v>0</v>
      </c>
      <c r="D78">
        <v>0</v>
      </c>
      <c r="E78">
        <v>-7.1900000000000002E-3</v>
      </c>
      <c r="F78">
        <f t="shared" ref="F78:F136" si="1">10*E78</f>
        <v>-7.1900000000000006E-2</v>
      </c>
      <c r="G78">
        <v>-8.9160000000000003E-2</v>
      </c>
      <c r="H78">
        <v>-0.97789999999999999</v>
      </c>
      <c r="I78">
        <v>0.98198200000000002</v>
      </c>
      <c r="J78" s="2">
        <v>3.7951388888888889E-2</v>
      </c>
    </row>
    <row r="79" spans="1:10">
      <c r="A79">
        <v>26</v>
      </c>
      <c r="B79">
        <v>-80</v>
      </c>
      <c r="C79">
        <v>0</v>
      </c>
      <c r="D79">
        <v>0</v>
      </c>
      <c r="E79">
        <v>-7.1700000000000002E-3</v>
      </c>
      <c r="F79">
        <f t="shared" si="1"/>
        <v>-7.17E-2</v>
      </c>
      <c r="G79">
        <v>-8.9889999999999998E-2</v>
      </c>
      <c r="H79">
        <v>-0.98416999999999999</v>
      </c>
      <c r="I79">
        <v>0.98829299999999998</v>
      </c>
      <c r="J79" s="2">
        <v>3.8159722222222227E-2</v>
      </c>
    </row>
    <row r="80" spans="1:10">
      <c r="A80">
        <v>27</v>
      </c>
      <c r="B80">
        <v>-75</v>
      </c>
      <c r="C80">
        <v>0</v>
      </c>
      <c r="D80">
        <v>0</v>
      </c>
      <c r="E80">
        <v>-7.1199999999999996E-3</v>
      </c>
      <c r="F80">
        <f t="shared" si="1"/>
        <v>-7.1199999999999999E-2</v>
      </c>
      <c r="G80">
        <v>-9.0579999999999994E-2</v>
      </c>
      <c r="H80">
        <v>-0.98863999999999996</v>
      </c>
      <c r="I80">
        <v>0.99280599999999997</v>
      </c>
      <c r="J80" s="2">
        <v>3.8356481481481484E-2</v>
      </c>
    </row>
    <row r="81" spans="1:10">
      <c r="A81">
        <v>28</v>
      </c>
      <c r="B81">
        <v>-70</v>
      </c>
      <c r="C81">
        <v>0</v>
      </c>
      <c r="D81">
        <v>0</v>
      </c>
      <c r="E81">
        <v>-7.0899999999999999E-3</v>
      </c>
      <c r="F81">
        <f t="shared" si="1"/>
        <v>-7.0900000000000005E-2</v>
      </c>
      <c r="G81">
        <v>-9.0770000000000003E-2</v>
      </c>
      <c r="H81">
        <v>-0.99173999999999995</v>
      </c>
      <c r="I81">
        <v>0.99590999999999996</v>
      </c>
      <c r="J81" s="2">
        <v>3.8564814814814816E-2</v>
      </c>
    </row>
    <row r="82" spans="1:10">
      <c r="A82">
        <v>29</v>
      </c>
      <c r="B82">
        <v>-65</v>
      </c>
      <c r="C82">
        <v>0</v>
      </c>
      <c r="D82">
        <v>0</v>
      </c>
      <c r="E82">
        <v>-7.0800000000000004E-3</v>
      </c>
      <c r="F82">
        <f t="shared" si="1"/>
        <v>-7.0800000000000002E-2</v>
      </c>
      <c r="G82">
        <v>-9.103E-2</v>
      </c>
      <c r="H82">
        <v>-0.99382000000000004</v>
      </c>
      <c r="I82">
        <v>0.99800500000000003</v>
      </c>
      <c r="J82" s="2">
        <v>3.8773148148148147E-2</v>
      </c>
    </row>
    <row r="83" spans="1:10">
      <c r="A83">
        <v>30</v>
      </c>
      <c r="B83">
        <v>-60</v>
      </c>
      <c r="C83">
        <v>0</v>
      </c>
      <c r="D83">
        <v>0</v>
      </c>
      <c r="E83">
        <v>-7.0600000000000003E-3</v>
      </c>
      <c r="F83">
        <f t="shared" si="1"/>
        <v>-7.0599999999999996E-2</v>
      </c>
      <c r="G83">
        <v>-9.1090000000000004E-2</v>
      </c>
      <c r="H83">
        <v>-0.99519999999999997</v>
      </c>
      <c r="I83">
        <v>0.99938499999999997</v>
      </c>
      <c r="J83" s="2">
        <v>3.8969907407407404E-2</v>
      </c>
    </row>
    <row r="84" spans="1:10">
      <c r="A84">
        <v>31</v>
      </c>
      <c r="B84">
        <v>-55</v>
      </c>
      <c r="C84">
        <v>0</v>
      </c>
      <c r="D84">
        <v>0</v>
      </c>
      <c r="E84">
        <v>-7.0099999999999997E-3</v>
      </c>
      <c r="F84">
        <f t="shared" si="1"/>
        <v>-7.0099999999999996E-2</v>
      </c>
      <c r="G84">
        <v>-9.1219999999999996E-2</v>
      </c>
      <c r="H84">
        <v>-0.99607999999999997</v>
      </c>
      <c r="I84">
        <v>1.000273</v>
      </c>
      <c r="J84" s="2">
        <v>3.9178240740740743E-2</v>
      </c>
    </row>
    <row r="85" spans="1:10">
      <c r="A85">
        <v>32</v>
      </c>
      <c r="B85">
        <v>-50</v>
      </c>
      <c r="C85">
        <v>0</v>
      </c>
      <c r="D85">
        <v>0</v>
      </c>
      <c r="E85">
        <v>-7.0099999999999997E-3</v>
      </c>
      <c r="F85">
        <f t="shared" si="1"/>
        <v>-7.0099999999999996E-2</v>
      </c>
      <c r="G85">
        <v>-9.1420000000000001E-2</v>
      </c>
      <c r="H85">
        <v>-0.99663999999999997</v>
      </c>
      <c r="I85">
        <v>1.0008490000000001</v>
      </c>
      <c r="J85" s="2">
        <v>3.9386574074074074E-2</v>
      </c>
    </row>
    <row r="86" spans="1:10">
      <c r="A86">
        <v>33</v>
      </c>
      <c r="B86">
        <v>-45</v>
      </c>
      <c r="C86">
        <v>0</v>
      </c>
      <c r="D86">
        <v>0</v>
      </c>
      <c r="E86">
        <v>-6.9899999999999997E-3</v>
      </c>
      <c r="F86">
        <f t="shared" si="1"/>
        <v>-6.989999999999999E-2</v>
      </c>
      <c r="G86">
        <v>-9.1719999999999996E-2</v>
      </c>
      <c r="H86">
        <v>-0.99699000000000004</v>
      </c>
      <c r="I86">
        <v>1.0012239999999999</v>
      </c>
      <c r="J86" s="2">
        <v>3.9583333333333331E-2</v>
      </c>
    </row>
    <row r="87" spans="1:10">
      <c r="A87">
        <v>34</v>
      </c>
      <c r="B87">
        <v>-40</v>
      </c>
      <c r="C87">
        <v>0</v>
      </c>
      <c r="D87">
        <v>0</v>
      </c>
      <c r="E87">
        <v>-6.9699999999999996E-3</v>
      </c>
      <c r="F87">
        <f t="shared" si="1"/>
        <v>-6.9699999999999998E-2</v>
      </c>
      <c r="G87">
        <v>-9.1700000000000004E-2</v>
      </c>
      <c r="H87">
        <v>-0.99724999999999997</v>
      </c>
      <c r="I87">
        <v>1.0014810000000001</v>
      </c>
      <c r="J87" s="2">
        <v>3.9791666666666663E-2</v>
      </c>
    </row>
    <row r="88" spans="1:10">
      <c r="A88">
        <v>35</v>
      </c>
      <c r="B88">
        <v>-35</v>
      </c>
      <c r="C88">
        <v>0</v>
      </c>
      <c r="D88">
        <v>0</v>
      </c>
      <c r="E88">
        <v>-6.96E-3</v>
      </c>
      <c r="F88">
        <f t="shared" si="1"/>
        <v>-6.9599999999999995E-2</v>
      </c>
      <c r="G88">
        <v>-9.2090000000000005E-2</v>
      </c>
      <c r="H88">
        <v>-0.99743999999999999</v>
      </c>
      <c r="I88">
        <v>1.001706</v>
      </c>
      <c r="J88" s="2">
        <v>0.04</v>
      </c>
    </row>
    <row r="89" spans="1:10">
      <c r="A89">
        <v>36</v>
      </c>
      <c r="B89">
        <v>-30</v>
      </c>
      <c r="C89">
        <v>0</v>
      </c>
      <c r="D89">
        <v>0</v>
      </c>
      <c r="E89">
        <v>-6.9300000000000004E-3</v>
      </c>
      <c r="F89">
        <f t="shared" si="1"/>
        <v>-6.93E-2</v>
      </c>
      <c r="G89">
        <v>-9.2119999999999994E-2</v>
      </c>
      <c r="H89">
        <v>-0.99758000000000002</v>
      </c>
      <c r="I89">
        <v>1.0018480000000001</v>
      </c>
      <c r="J89" s="2">
        <v>4.0196759259259258E-2</v>
      </c>
    </row>
    <row r="90" spans="1:10">
      <c r="A90">
        <v>37</v>
      </c>
      <c r="B90">
        <v>-25</v>
      </c>
      <c r="C90">
        <v>0</v>
      </c>
      <c r="D90">
        <v>0</v>
      </c>
      <c r="E90">
        <v>-6.9100000000000003E-3</v>
      </c>
      <c r="F90">
        <f t="shared" si="1"/>
        <v>-6.9100000000000009E-2</v>
      </c>
      <c r="G90">
        <v>-9.2499999999999999E-2</v>
      </c>
      <c r="H90">
        <v>-0.99770000000000003</v>
      </c>
      <c r="I90">
        <v>1.002003</v>
      </c>
      <c r="J90" s="2">
        <v>4.040509259259259E-2</v>
      </c>
    </row>
    <row r="91" spans="1:10">
      <c r="A91">
        <v>38</v>
      </c>
      <c r="B91">
        <v>-20</v>
      </c>
      <c r="C91">
        <v>0</v>
      </c>
      <c r="D91">
        <v>0</v>
      </c>
      <c r="E91">
        <v>-6.8799999999999998E-3</v>
      </c>
      <c r="F91">
        <f t="shared" si="1"/>
        <v>-6.88E-2</v>
      </c>
      <c r="G91">
        <v>-9.264E-2</v>
      </c>
      <c r="H91">
        <v>-0.99780999999999997</v>
      </c>
      <c r="I91">
        <v>1.0021249999999999</v>
      </c>
      <c r="J91" s="2">
        <v>4.0601851851851854E-2</v>
      </c>
    </row>
    <row r="92" spans="1:10">
      <c r="A92">
        <v>39</v>
      </c>
      <c r="B92">
        <v>-15</v>
      </c>
      <c r="C92">
        <v>0</v>
      </c>
      <c r="D92">
        <v>0</v>
      </c>
      <c r="E92">
        <v>-6.8700000000000002E-3</v>
      </c>
      <c r="F92">
        <f t="shared" si="1"/>
        <v>-6.8699999999999997E-2</v>
      </c>
      <c r="G92">
        <v>-9.2530000000000001E-2</v>
      </c>
      <c r="H92">
        <v>-0.99789000000000005</v>
      </c>
      <c r="I92">
        <v>1.002194</v>
      </c>
      <c r="J92" s="2">
        <v>4.0810185185185185E-2</v>
      </c>
    </row>
    <row r="93" spans="1:10">
      <c r="A93">
        <v>40</v>
      </c>
      <c r="B93">
        <v>-10</v>
      </c>
      <c r="C93">
        <v>0</v>
      </c>
      <c r="D93">
        <v>0</v>
      </c>
      <c r="E93">
        <v>-6.8700000000000002E-3</v>
      </c>
      <c r="F93">
        <f t="shared" si="1"/>
        <v>-6.8699999999999997E-2</v>
      </c>
      <c r="G93">
        <v>-9.2700000000000005E-2</v>
      </c>
      <c r="H93">
        <v>-0.99794000000000005</v>
      </c>
      <c r="I93">
        <v>1.0022599999999999</v>
      </c>
      <c r="J93" s="2">
        <v>4.1018518518518517E-2</v>
      </c>
    </row>
    <row r="94" spans="1:10">
      <c r="A94">
        <v>41</v>
      </c>
      <c r="B94">
        <v>-5</v>
      </c>
      <c r="C94">
        <v>0</v>
      </c>
      <c r="D94">
        <v>0</v>
      </c>
      <c r="E94">
        <v>-6.8199999999999997E-3</v>
      </c>
      <c r="F94">
        <f t="shared" si="1"/>
        <v>-6.8199999999999997E-2</v>
      </c>
      <c r="G94">
        <v>-9.2710000000000001E-2</v>
      </c>
      <c r="H94">
        <v>-0.99797999999999998</v>
      </c>
      <c r="I94">
        <v>1.0023</v>
      </c>
      <c r="J94" s="2">
        <v>4.1215277777777774E-2</v>
      </c>
    </row>
    <row r="95" spans="1:10">
      <c r="A95">
        <v>42</v>
      </c>
      <c r="B95">
        <v>0</v>
      </c>
      <c r="C95">
        <v>0</v>
      </c>
      <c r="D95">
        <v>0</v>
      </c>
      <c r="E95">
        <v>-6.8199999999999997E-3</v>
      </c>
      <c r="F95">
        <f t="shared" si="1"/>
        <v>-6.8199999999999997E-2</v>
      </c>
      <c r="G95">
        <v>-9.2700000000000005E-2</v>
      </c>
      <c r="H95">
        <v>-0.99800999999999995</v>
      </c>
      <c r="I95">
        <v>1.002329</v>
      </c>
      <c r="J95" s="2">
        <v>4.1423611111111112E-2</v>
      </c>
    </row>
    <row r="96" spans="1:10">
      <c r="A96">
        <v>43</v>
      </c>
      <c r="B96">
        <v>5</v>
      </c>
      <c r="C96">
        <v>0</v>
      </c>
      <c r="D96">
        <v>0</v>
      </c>
      <c r="E96">
        <v>-6.7999999999999996E-3</v>
      </c>
      <c r="F96">
        <f t="shared" si="1"/>
        <v>-6.7999999999999991E-2</v>
      </c>
      <c r="G96">
        <v>-9.2899999999999996E-2</v>
      </c>
      <c r="H96">
        <v>-0.99802999999999997</v>
      </c>
      <c r="I96">
        <v>1.002367</v>
      </c>
      <c r="J96" s="2">
        <v>4.1631944444444451E-2</v>
      </c>
    </row>
    <row r="97" spans="1:10">
      <c r="A97">
        <v>44</v>
      </c>
      <c r="B97">
        <v>10</v>
      </c>
      <c r="C97">
        <v>0</v>
      </c>
      <c r="D97">
        <v>0</v>
      </c>
      <c r="E97">
        <v>-6.7799999999999996E-3</v>
      </c>
      <c r="F97">
        <f t="shared" si="1"/>
        <v>-6.7799999999999999E-2</v>
      </c>
      <c r="G97">
        <v>-9.2910000000000006E-2</v>
      </c>
      <c r="H97">
        <v>-0.99802999999999997</v>
      </c>
      <c r="I97">
        <v>1.0023679999999999</v>
      </c>
      <c r="J97" s="2">
        <v>4.1828703703703701E-2</v>
      </c>
    </row>
    <row r="98" spans="1:10">
      <c r="A98">
        <v>45</v>
      </c>
      <c r="B98">
        <v>15</v>
      </c>
      <c r="C98">
        <v>0</v>
      </c>
      <c r="D98">
        <v>0</v>
      </c>
      <c r="E98">
        <v>-6.7499999999999999E-3</v>
      </c>
      <c r="F98">
        <f t="shared" si="1"/>
        <v>-6.7500000000000004E-2</v>
      </c>
      <c r="G98">
        <v>-9.307E-2</v>
      </c>
      <c r="H98">
        <v>-0.998</v>
      </c>
      <c r="I98">
        <v>1.002353</v>
      </c>
      <c r="J98" s="2">
        <v>4.2037037037037039E-2</v>
      </c>
    </row>
    <row r="99" spans="1:10">
      <c r="A99">
        <v>46</v>
      </c>
      <c r="B99">
        <v>20</v>
      </c>
      <c r="C99">
        <v>0</v>
      </c>
      <c r="D99">
        <v>0</v>
      </c>
      <c r="E99">
        <v>-6.7400000000000003E-3</v>
      </c>
      <c r="F99">
        <f t="shared" si="1"/>
        <v>-6.7400000000000002E-2</v>
      </c>
      <c r="G99">
        <v>-9.2979999999999993E-2</v>
      </c>
      <c r="H99">
        <v>-0.99795999999999996</v>
      </c>
      <c r="I99">
        <v>1.002305</v>
      </c>
      <c r="J99" s="2">
        <v>4.2245370370370371E-2</v>
      </c>
    </row>
    <row r="100" spans="1:10">
      <c r="A100">
        <v>47</v>
      </c>
      <c r="B100">
        <v>25</v>
      </c>
      <c r="C100">
        <v>0</v>
      </c>
      <c r="D100">
        <v>0</v>
      </c>
      <c r="E100">
        <v>-6.7099999999999998E-3</v>
      </c>
      <c r="F100">
        <f t="shared" si="1"/>
        <v>-6.7099999999999993E-2</v>
      </c>
      <c r="G100">
        <v>-9.2899999999999996E-2</v>
      </c>
      <c r="H100">
        <v>-0.99790999999999996</v>
      </c>
      <c r="I100">
        <v>1.0022470000000001</v>
      </c>
      <c r="J100" s="2">
        <v>4.2442129629629628E-2</v>
      </c>
    </row>
    <row r="101" spans="1:10">
      <c r="A101">
        <v>48</v>
      </c>
      <c r="B101">
        <v>30</v>
      </c>
      <c r="C101">
        <v>0</v>
      </c>
      <c r="D101">
        <v>0</v>
      </c>
      <c r="E101">
        <v>-6.6899999999999998E-3</v>
      </c>
      <c r="F101">
        <f t="shared" si="1"/>
        <v>-6.6900000000000001E-2</v>
      </c>
      <c r="G101">
        <v>-9.2840000000000006E-2</v>
      </c>
      <c r="H101">
        <v>-0.99782999999999999</v>
      </c>
      <c r="I101">
        <v>1.002162</v>
      </c>
      <c r="J101" s="2">
        <v>4.2650462962962959E-2</v>
      </c>
    </row>
    <row r="102" spans="1:10">
      <c r="A102">
        <v>49</v>
      </c>
      <c r="B102">
        <v>35</v>
      </c>
      <c r="C102">
        <v>0</v>
      </c>
      <c r="D102">
        <v>0</v>
      </c>
      <c r="E102">
        <v>-6.6800000000000002E-3</v>
      </c>
      <c r="F102">
        <f t="shared" si="1"/>
        <v>-6.6799999999999998E-2</v>
      </c>
      <c r="G102">
        <v>-9.257E-2</v>
      </c>
      <c r="H102">
        <v>-0.99773000000000001</v>
      </c>
      <c r="I102">
        <v>1.0020370000000001</v>
      </c>
      <c r="J102" s="2">
        <v>4.2847222222222224E-2</v>
      </c>
    </row>
    <row r="103" spans="1:10">
      <c r="A103">
        <v>50</v>
      </c>
      <c r="B103">
        <v>40</v>
      </c>
      <c r="C103">
        <v>0</v>
      </c>
      <c r="D103">
        <v>0</v>
      </c>
      <c r="E103">
        <v>-6.6499999999999997E-3</v>
      </c>
      <c r="F103">
        <f t="shared" si="1"/>
        <v>-6.6500000000000004E-2</v>
      </c>
      <c r="G103">
        <v>-9.2509999999999995E-2</v>
      </c>
      <c r="H103">
        <v>-0.99763999999999997</v>
      </c>
      <c r="I103">
        <v>1.0019420000000001</v>
      </c>
      <c r="J103" s="2">
        <v>4.3055555555555562E-2</v>
      </c>
    </row>
    <row r="104" spans="1:10">
      <c r="A104">
        <v>51</v>
      </c>
      <c r="B104">
        <v>45</v>
      </c>
      <c r="C104">
        <v>0</v>
      </c>
      <c r="D104">
        <v>0</v>
      </c>
      <c r="E104">
        <v>-6.6299999999999996E-3</v>
      </c>
      <c r="F104">
        <f t="shared" si="1"/>
        <v>-6.6299999999999998E-2</v>
      </c>
      <c r="G104">
        <v>-9.2369999999999994E-2</v>
      </c>
      <c r="H104">
        <v>-0.99751999999999996</v>
      </c>
      <c r="I104">
        <v>1.0018100000000001</v>
      </c>
      <c r="J104" s="2">
        <v>4.3263888888888886E-2</v>
      </c>
    </row>
    <row r="105" spans="1:10">
      <c r="A105">
        <v>52</v>
      </c>
      <c r="B105">
        <v>50</v>
      </c>
      <c r="C105">
        <v>0</v>
      </c>
      <c r="D105">
        <v>0</v>
      </c>
      <c r="E105">
        <v>-6.62E-3</v>
      </c>
      <c r="F105">
        <f t="shared" si="1"/>
        <v>-6.6199999999999995E-2</v>
      </c>
      <c r="G105">
        <v>-9.2299999999999993E-2</v>
      </c>
      <c r="H105">
        <v>-0.99733000000000005</v>
      </c>
      <c r="I105">
        <v>1.001614</v>
      </c>
      <c r="J105" s="2">
        <v>4.3460648148148151E-2</v>
      </c>
    </row>
    <row r="106" spans="1:10">
      <c r="A106">
        <v>53</v>
      </c>
      <c r="B106">
        <v>55</v>
      </c>
      <c r="C106">
        <v>0</v>
      </c>
      <c r="D106">
        <v>0</v>
      </c>
      <c r="E106">
        <v>-6.62E-3</v>
      </c>
      <c r="F106">
        <f t="shared" si="1"/>
        <v>-6.6199999999999995E-2</v>
      </c>
      <c r="G106">
        <v>-9.2299999999999993E-2</v>
      </c>
      <c r="H106">
        <v>-0.99704999999999999</v>
      </c>
      <c r="I106">
        <v>1.0013350000000001</v>
      </c>
      <c r="J106" s="2">
        <v>4.3668981481481482E-2</v>
      </c>
    </row>
    <row r="107" spans="1:10">
      <c r="A107">
        <v>54</v>
      </c>
      <c r="B107">
        <v>60</v>
      </c>
      <c r="C107">
        <v>0</v>
      </c>
      <c r="D107">
        <v>0</v>
      </c>
      <c r="E107">
        <v>-6.5900000000000004E-3</v>
      </c>
      <c r="F107">
        <f t="shared" si="1"/>
        <v>-6.59E-2</v>
      </c>
      <c r="G107">
        <v>-9.2119999999999994E-2</v>
      </c>
      <c r="H107">
        <v>-0.99658999999999998</v>
      </c>
      <c r="I107">
        <v>1.0008600000000001</v>
      </c>
      <c r="J107" s="2">
        <v>4.387731481481482E-2</v>
      </c>
    </row>
    <row r="108" spans="1:10">
      <c r="A108">
        <v>55</v>
      </c>
      <c r="B108">
        <v>65</v>
      </c>
      <c r="C108">
        <v>0</v>
      </c>
      <c r="D108">
        <v>0</v>
      </c>
      <c r="E108">
        <v>-6.5900000000000004E-3</v>
      </c>
      <c r="F108">
        <f t="shared" si="1"/>
        <v>-6.59E-2</v>
      </c>
      <c r="G108">
        <v>-9.1749999999999998E-2</v>
      </c>
      <c r="H108">
        <v>-0.99585999999999997</v>
      </c>
      <c r="I108">
        <v>1.0000990000000001</v>
      </c>
      <c r="J108" s="2">
        <v>4.4097222222222225E-2</v>
      </c>
    </row>
    <row r="109" spans="1:10">
      <c r="A109">
        <v>56</v>
      </c>
      <c r="B109">
        <v>70</v>
      </c>
      <c r="C109">
        <v>0</v>
      </c>
      <c r="D109">
        <v>0</v>
      </c>
      <c r="E109">
        <v>-6.5399999999999998E-3</v>
      </c>
      <c r="F109">
        <f t="shared" si="1"/>
        <v>-6.54E-2</v>
      </c>
      <c r="G109">
        <v>-9.1590000000000005E-2</v>
      </c>
      <c r="H109">
        <v>-0.99468000000000001</v>
      </c>
      <c r="I109">
        <v>0.99890900000000005</v>
      </c>
      <c r="J109" s="2">
        <v>4.4305555555555549E-2</v>
      </c>
    </row>
    <row r="110" spans="1:10">
      <c r="A110">
        <v>57</v>
      </c>
      <c r="B110">
        <v>75</v>
      </c>
      <c r="C110">
        <v>0</v>
      </c>
      <c r="D110">
        <v>0</v>
      </c>
      <c r="E110">
        <v>-6.5199999999999998E-3</v>
      </c>
      <c r="F110">
        <f t="shared" si="1"/>
        <v>-6.5199999999999994E-2</v>
      </c>
      <c r="G110">
        <v>-9.1189999999999993E-2</v>
      </c>
      <c r="H110">
        <v>-0.99282999999999999</v>
      </c>
      <c r="I110">
        <v>0.99702999999999997</v>
      </c>
      <c r="J110" s="2">
        <v>4.4513888888888888E-2</v>
      </c>
    </row>
    <row r="111" spans="1:10">
      <c r="A111">
        <v>58</v>
      </c>
      <c r="B111">
        <v>80</v>
      </c>
      <c r="C111">
        <v>0</v>
      </c>
      <c r="D111">
        <v>0</v>
      </c>
      <c r="E111">
        <v>-6.5100000000000002E-3</v>
      </c>
      <c r="F111">
        <f t="shared" si="1"/>
        <v>-6.5100000000000005E-2</v>
      </c>
      <c r="G111">
        <v>-9.0889999999999999E-2</v>
      </c>
      <c r="H111">
        <v>-0.99002999999999997</v>
      </c>
      <c r="I111">
        <v>0.99421499999999996</v>
      </c>
      <c r="J111" s="2">
        <v>4.4722222222222219E-2</v>
      </c>
    </row>
    <row r="112" spans="1:10">
      <c r="A112">
        <v>59</v>
      </c>
      <c r="B112">
        <v>85</v>
      </c>
      <c r="C112">
        <v>0</v>
      </c>
      <c r="D112">
        <v>0</v>
      </c>
      <c r="E112">
        <v>-6.4700000000000001E-3</v>
      </c>
      <c r="F112">
        <f t="shared" si="1"/>
        <v>-6.4700000000000008E-2</v>
      </c>
      <c r="G112">
        <v>-9.0179999999999996E-2</v>
      </c>
      <c r="H112">
        <v>-0.98594000000000004</v>
      </c>
      <c r="I112">
        <v>0.99007699999999998</v>
      </c>
      <c r="J112" s="2">
        <v>4.4918981481481483E-2</v>
      </c>
    </row>
    <row r="113" spans="1:10">
      <c r="A113">
        <v>60</v>
      </c>
      <c r="B113">
        <v>90</v>
      </c>
      <c r="C113">
        <v>0</v>
      </c>
      <c r="D113">
        <v>0</v>
      </c>
      <c r="E113">
        <v>-6.4099999999999999E-3</v>
      </c>
      <c r="F113">
        <f t="shared" si="1"/>
        <v>-6.4100000000000004E-2</v>
      </c>
      <c r="G113">
        <v>-8.9139999999999997E-2</v>
      </c>
      <c r="H113">
        <v>-0.98016999999999999</v>
      </c>
      <c r="I113">
        <v>0.984236</v>
      </c>
      <c r="J113" s="2">
        <v>4.5127314814814821E-2</v>
      </c>
    </row>
    <row r="114" spans="1:10">
      <c r="A114">
        <v>61</v>
      </c>
      <c r="B114">
        <v>95</v>
      </c>
      <c r="C114">
        <v>0</v>
      </c>
      <c r="D114">
        <v>0</v>
      </c>
      <c r="E114">
        <v>-6.3499999999999997E-3</v>
      </c>
      <c r="F114">
        <f t="shared" si="1"/>
        <v>-6.3500000000000001E-2</v>
      </c>
      <c r="G114">
        <v>-8.8090000000000002E-2</v>
      </c>
      <c r="H114">
        <v>-0.97231000000000001</v>
      </c>
      <c r="I114">
        <v>0.97631299999999999</v>
      </c>
      <c r="J114" s="2">
        <v>4.5335648148148146E-2</v>
      </c>
    </row>
    <row r="115" spans="1:10">
      <c r="A115">
        <v>62</v>
      </c>
      <c r="B115">
        <v>100</v>
      </c>
      <c r="C115">
        <v>0</v>
      </c>
      <c r="D115">
        <v>0</v>
      </c>
      <c r="E115">
        <v>-6.2599999999999999E-3</v>
      </c>
      <c r="F115">
        <f t="shared" si="1"/>
        <v>-6.2600000000000003E-2</v>
      </c>
      <c r="G115">
        <v>-8.6679999999999993E-2</v>
      </c>
      <c r="H115">
        <v>-0.96191000000000004</v>
      </c>
      <c r="I115">
        <v>0.96582800000000002</v>
      </c>
      <c r="J115" s="2">
        <v>4.553240740740741E-2</v>
      </c>
    </row>
    <row r="116" spans="1:10">
      <c r="A116">
        <v>63</v>
      </c>
      <c r="B116">
        <v>105</v>
      </c>
      <c r="C116">
        <v>0</v>
      </c>
      <c r="D116">
        <v>0</v>
      </c>
      <c r="E116">
        <v>-6.1500000000000001E-3</v>
      </c>
      <c r="F116">
        <f t="shared" si="1"/>
        <v>-6.1499999999999999E-2</v>
      </c>
      <c r="G116">
        <v>-8.4860000000000005E-2</v>
      </c>
      <c r="H116">
        <v>-0.94859000000000004</v>
      </c>
      <c r="I116">
        <v>0.95239799999999997</v>
      </c>
      <c r="J116" s="2">
        <v>4.5740740740740742E-2</v>
      </c>
    </row>
    <row r="117" spans="1:10">
      <c r="A117">
        <v>64</v>
      </c>
      <c r="B117">
        <v>110</v>
      </c>
      <c r="C117">
        <v>0</v>
      </c>
      <c r="D117">
        <v>0</v>
      </c>
      <c r="E117">
        <v>-6.0200000000000002E-3</v>
      </c>
      <c r="F117">
        <f t="shared" si="1"/>
        <v>-6.0200000000000004E-2</v>
      </c>
      <c r="G117">
        <v>-8.2610000000000003E-2</v>
      </c>
      <c r="H117">
        <v>-0.93206999999999995</v>
      </c>
      <c r="I117">
        <v>0.93574299999999999</v>
      </c>
      <c r="J117" s="2">
        <v>4.594907407407408E-2</v>
      </c>
    </row>
    <row r="118" spans="1:10">
      <c r="A118">
        <v>65</v>
      </c>
      <c r="B118">
        <v>115</v>
      </c>
      <c r="C118">
        <v>0</v>
      </c>
      <c r="D118">
        <v>0</v>
      </c>
      <c r="E118">
        <v>-5.8900000000000003E-3</v>
      </c>
      <c r="F118">
        <f t="shared" si="1"/>
        <v>-5.8900000000000001E-2</v>
      </c>
      <c r="G118">
        <v>-7.9579999999999998E-2</v>
      </c>
      <c r="H118">
        <v>-0.91210999999999998</v>
      </c>
      <c r="I118">
        <v>0.91559400000000002</v>
      </c>
      <c r="J118" s="2">
        <v>4.614583333333333E-2</v>
      </c>
    </row>
    <row r="119" spans="1:10">
      <c r="A119">
        <v>66</v>
      </c>
      <c r="B119">
        <v>120</v>
      </c>
      <c r="C119">
        <v>0</v>
      </c>
      <c r="D119">
        <v>0</v>
      </c>
      <c r="E119">
        <v>-5.6800000000000002E-3</v>
      </c>
      <c r="F119">
        <f t="shared" si="1"/>
        <v>-5.6800000000000003E-2</v>
      </c>
      <c r="G119">
        <v>-7.6090000000000005E-2</v>
      </c>
      <c r="H119">
        <v>-0.88856000000000002</v>
      </c>
      <c r="I119">
        <v>0.89183000000000001</v>
      </c>
      <c r="J119" s="2">
        <v>4.6354166666666669E-2</v>
      </c>
    </row>
    <row r="120" spans="1:10">
      <c r="A120">
        <v>67</v>
      </c>
      <c r="B120">
        <v>125</v>
      </c>
      <c r="C120">
        <v>0</v>
      </c>
      <c r="D120">
        <v>0</v>
      </c>
      <c r="E120">
        <v>-5.4599999999999996E-3</v>
      </c>
      <c r="F120">
        <f t="shared" si="1"/>
        <v>-5.4599999999999996E-2</v>
      </c>
      <c r="G120">
        <v>-7.2849999999999998E-2</v>
      </c>
      <c r="H120">
        <v>-0.86151</v>
      </c>
      <c r="I120">
        <v>0.86460199999999998</v>
      </c>
      <c r="J120" s="2">
        <v>4.65625E-2</v>
      </c>
    </row>
    <row r="121" spans="1:10">
      <c r="A121">
        <v>68</v>
      </c>
      <c r="B121">
        <v>130</v>
      </c>
      <c r="C121">
        <v>0</v>
      </c>
      <c r="D121">
        <v>0</v>
      </c>
      <c r="E121">
        <v>-5.2199999999999998E-3</v>
      </c>
      <c r="F121">
        <f t="shared" si="1"/>
        <v>-5.2199999999999996E-2</v>
      </c>
      <c r="G121">
        <v>-6.9389999999999993E-2</v>
      </c>
      <c r="H121">
        <v>-0.83116999999999996</v>
      </c>
      <c r="I121">
        <v>0.83407799999999999</v>
      </c>
      <c r="J121" s="2">
        <v>4.6759259259259257E-2</v>
      </c>
    </row>
    <row r="122" spans="1:10">
      <c r="A122">
        <v>69</v>
      </c>
      <c r="B122">
        <v>135</v>
      </c>
      <c r="C122">
        <v>0</v>
      </c>
      <c r="D122">
        <v>0</v>
      </c>
      <c r="E122">
        <v>-4.9300000000000004E-3</v>
      </c>
      <c r="F122">
        <f t="shared" si="1"/>
        <v>-4.9300000000000004E-2</v>
      </c>
      <c r="G122">
        <v>-6.5360000000000001E-2</v>
      </c>
      <c r="H122">
        <v>-0.79769000000000001</v>
      </c>
      <c r="I122">
        <v>0.80037800000000003</v>
      </c>
      <c r="J122" s="2">
        <v>4.6967592592592589E-2</v>
      </c>
    </row>
    <row r="123" spans="1:10">
      <c r="A123">
        <v>70</v>
      </c>
      <c r="B123">
        <v>140</v>
      </c>
      <c r="C123">
        <v>0</v>
      </c>
      <c r="D123">
        <v>0</v>
      </c>
      <c r="E123">
        <v>-4.6600000000000001E-3</v>
      </c>
      <c r="F123">
        <f t="shared" si="1"/>
        <v>-4.6600000000000003E-2</v>
      </c>
      <c r="G123">
        <v>-6.105E-2</v>
      </c>
      <c r="H123">
        <v>-0.76168999999999998</v>
      </c>
      <c r="I123">
        <v>0.76414700000000002</v>
      </c>
      <c r="J123" s="2">
        <v>4.7164351851851853E-2</v>
      </c>
    </row>
    <row r="124" spans="1:10">
      <c r="A124">
        <v>71</v>
      </c>
      <c r="B124">
        <v>150</v>
      </c>
      <c r="C124">
        <v>0</v>
      </c>
      <c r="D124">
        <v>0</v>
      </c>
      <c r="E124">
        <v>-3.9300000000000003E-3</v>
      </c>
      <c r="F124">
        <f t="shared" si="1"/>
        <v>-3.9300000000000002E-2</v>
      </c>
      <c r="G124">
        <v>-5.2389999999999999E-2</v>
      </c>
      <c r="H124">
        <v>-0.68410000000000004</v>
      </c>
      <c r="I124">
        <v>0.686114</v>
      </c>
      <c r="J124" s="2">
        <v>4.7372685185185191E-2</v>
      </c>
    </row>
    <row r="125" spans="1:10">
      <c r="A125">
        <v>72</v>
      </c>
      <c r="B125">
        <v>155</v>
      </c>
      <c r="C125">
        <v>0</v>
      </c>
      <c r="D125">
        <v>0</v>
      </c>
      <c r="E125">
        <v>-3.5699999999999998E-3</v>
      </c>
      <c r="F125">
        <f t="shared" si="1"/>
        <v>-3.5699999999999996E-2</v>
      </c>
      <c r="G125">
        <v>-4.8090000000000001E-2</v>
      </c>
      <c r="H125">
        <v>-0.64376</v>
      </c>
      <c r="I125">
        <v>0.64556400000000003</v>
      </c>
      <c r="J125" s="2">
        <v>4.7581018518518516E-2</v>
      </c>
    </row>
    <row r="126" spans="1:10">
      <c r="A126">
        <v>73</v>
      </c>
      <c r="B126">
        <v>160</v>
      </c>
      <c r="C126">
        <v>0</v>
      </c>
      <c r="D126">
        <v>0</v>
      </c>
      <c r="E126">
        <v>-3.14E-3</v>
      </c>
      <c r="F126">
        <f t="shared" si="1"/>
        <v>-3.1399999999999997E-2</v>
      </c>
      <c r="G126">
        <v>-4.333E-2</v>
      </c>
      <c r="H126">
        <v>-0.60323000000000004</v>
      </c>
      <c r="I126">
        <v>0.604792</v>
      </c>
      <c r="J126" s="2">
        <v>4.7789351851851847E-2</v>
      </c>
    </row>
    <row r="127" spans="1:10">
      <c r="A127">
        <v>74</v>
      </c>
      <c r="B127">
        <v>165</v>
      </c>
      <c r="C127">
        <v>0</v>
      </c>
      <c r="D127">
        <v>0</v>
      </c>
      <c r="E127">
        <v>-2.81E-3</v>
      </c>
      <c r="F127">
        <f t="shared" si="1"/>
        <v>-2.81E-2</v>
      </c>
      <c r="G127">
        <v>-4.0460000000000003E-2</v>
      </c>
      <c r="H127">
        <v>-0.56325999999999998</v>
      </c>
      <c r="I127">
        <v>0.56471800000000005</v>
      </c>
      <c r="J127" s="2">
        <v>4.7997685185185185E-2</v>
      </c>
    </row>
    <row r="128" spans="1:10">
      <c r="A128">
        <v>75</v>
      </c>
      <c r="B128">
        <v>170</v>
      </c>
      <c r="C128">
        <v>0</v>
      </c>
      <c r="D128">
        <v>0</v>
      </c>
      <c r="E128">
        <v>-2.4599999999999999E-3</v>
      </c>
      <c r="F128">
        <f t="shared" si="1"/>
        <v>-2.46E-2</v>
      </c>
      <c r="G128">
        <v>-3.712E-2</v>
      </c>
      <c r="H128">
        <v>-0.5242</v>
      </c>
      <c r="I128">
        <v>0.52551800000000004</v>
      </c>
      <c r="J128" s="2">
        <v>4.8206018518518523E-2</v>
      </c>
    </row>
    <row r="129" spans="1:10">
      <c r="A129">
        <v>76</v>
      </c>
      <c r="B129">
        <v>175</v>
      </c>
      <c r="C129">
        <v>0</v>
      </c>
      <c r="D129">
        <v>0</v>
      </c>
      <c r="E129">
        <v>-2.0899999999999998E-3</v>
      </c>
      <c r="F129">
        <f t="shared" si="1"/>
        <v>-2.0899999999999998E-2</v>
      </c>
      <c r="G129">
        <v>-3.4290000000000001E-2</v>
      </c>
      <c r="H129">
        <v>-0.48659999999999998</v>
      </c>
      <c r="I129">
        <v>0.48781099999999999</v>
      </c>
      <c r="J129" s="2">
        <v>4.8414351851851854E-2</v>
      </c>
    </row>
    <row r="130" spans="1:10">
      <c r="A130">
        <v>77</v>
      </c>
      <c r="B130">
        <v>180</v>
      </c>
      <c r="C130">
        <v>0</v>
      </c>
      <c r="D130">
        <v>0</v>
      </c>
      <c r="E130">
        <v>-1.8500000000000001E-3</v>
      </c>
      <c r="F130">
        <f t="shared" si="1"/>
        <v>-1.8500000000000003E-2</v>
      </c>
      <c r="G130">
        <v>-3.2230000000000002E-2</v>
      </c>
      <c r="H130">
        <v>-0.45079000000000002</v>
      </c>
      <c r="I130">
        <v>0.45194400000000001</v>
      </c>
      <c r="J130" s="2">
        <v>4.8611111111111112E-2</v>
      </c>
    </row>
    <row r="131" spans="1:10">
      <c r="A131">
        <v>78</v>
      </c>
      <c r="B131">
        <v>185</v>
      </c>
      <c r="C131">
        <v>0</v>
      </c>
      <c r="D131">
        <v>0</v>
      </c>
      <c r="E131">
        <v>-1.49E-3</v>
      </c>
      <c r="F131">
        <f t="shared" si="1"/>
        <v>-1.49E-2</v>
      </c>
      <c r="G131">
        <v>-2.9940000000000001E-2</v>
      </c>
      <c r="H131">
        <v>-0.41685</v>
      </c>
      <c r="I131">
        <v>0.41792600000000002</v>
      </c>
      <c r="J131" s="2">
        <v>4.8842592592592597E-2</v>
      </c>
    </row>
    <row r="132" spans="1:10">
      <c r="A132">
        <v>79</v>
      </c>
      <c r="B132">
        <v>190</v>
      </c>
      <c r="C132">
        <v>0</v>
      </c>
      <c r="D132">
        <v>0</v>
      </c>
      <c r="E132">
        <v>-1.2600000000000001E-3</v>
      </c>
      <c r="F132">
        <f t="shared" si="1"/>
        <v>-1.26E-2</v>
      </c>
      <c r="G132">
        <v>-2.8459999999999999E-2</v>
      </c>
      <c r="H132">
        <v>-0.38508999999999999</v>
      </c>
      <c r="I132">
        <v>0.38614199999999999</v>
      </c>
      <c r="J132" s="2">
        <v>4.9050925925925921E-2</v>
      </c>
    </row>
    <row r="133" spans="1:10">
      <c r="A133">
        <v>80</v>
      </c>
      <c r="B133">
        <v>195</v>
      </c>
      <c r="C133">
        <v>0</v>
      </c>
      <c r="D133">
        <v>0</v>
      </c>
      <c r="E133">
        <v>-1.0200000000000001E-3</v>
      </c>
      <c r="F133">
        <f t="shared" si="1"/>
        <v>-1.0200000000000001E-2</v>
      </c>
      <c r="G133">
        <v>-2.6679999999999999E-2</v>
      </c>
      <c r="H133">
        <v>-0.35548000000000002</v>
      </c>
      <c r="I133">
        <v>0.35648099999999999</v>
      </c>
      <c r="J133" s="2">
        <v>4.925925925925926E-2</v>
      </c>
    </row>
    <row r="134" spans="1:10">
      <c r="A134">
        <v>81</v>
      </c>
      <c r="B134">
        <v>200</v>
      </c>
      <c r="C134">
        <v>0</v>
      </c>
      <c r="D134">
        <v>0</v>
      </c>
      <c r="E134">
        <v>-8.3000000000000001E-4</v>
      </c>
      <c r="F134">
        <f t="shared" si="1"/>
        <v>-8.3000000000000001E-3</v>
      </c>
      <c r="G134">
        <v>-2.487E-2</v>
      </c>
      <c r="H134">
        <v>-0.32802999999999999</v>
      </c>
      <c r="I134">
        <v>0.32897199999999999</v>
      </c>
      <c r="J134" s="2">
        <v>4.9456018518518517E-2</v>
      </c>
    </row>
    <row r="135" spans="1:10">
      <c r="A135">
        <v>82</v>
      </c>
      <c r="B135">
        <v>205</v>
      </c>
      <c r="C135">
        <v>0</v>
      </c>
      <c r="D135">
        <v>0</v>
      </c>
      <c r="E135">
        <v>-6.8999999999999997E-4</v>
      </c>
      <c r="F135">
        <f t="shared" si="1"/>
        <v>-6.8999999999999999E-3</v>
      </c>
      <c r="G135">
        <v>-2.359E-2</v>
      </c>
      <c r="H135">
        <v>-0.30275999999999997</v>
      </c>
      <c r="I135">
        <v>0.303678</v>
      </c>
      <c r="J135" s="2">
        <v>4.9664351851851855E-2</v>
      </c>
    </row>
    <row r="136" spans="1:10">
      <c r="A136">
        <v>83</v>
      </c>
      <c r="B136">
        <v>210</v>
      </c>
      <c r="C136">
        <v>0</v>
      </c>
      <c r="D136">
        <v>0</v>
      </c>
      <c r="E136">
        <v>-5.5000000000000003E-4</v>
      </c>
      <c r="F136">
        <f t="shared" si="1"/>
        <v>-5.5000000000000005E-3</v>
      </c>
      <c r="G136">
        <v>-2.239E-2</v>
      </c>
      <c r="H136">
        <v>-0.27949000000000002</v>
      </c>
      <c r="I136">
        <v>0.28038600000000002</v>
      </c>
      <c r="J136" s="2">
        <v>4.9861111111111113E-2</v>
      </c>
    </row>
    <row r="137" spans="1:10">
      <c r="J137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topLeftCell="A16" workbookViewId="0">
      <selection activeCell="F65" sqref="F65"/>
    </sheetView>
  </sheetViews>
  <sheetFormatPr defaultRowHeight="15"/>
  <cols>
    <col min="1" max="1" width="8" customWidth="1"/>
    <col min="2" max="2" width="11.85546875" customWidth="1"/>
    <col min="3" max="4" width="14.5703125" customWidth="1"/>
    <col min="5" max="5" width="11.5703125" customWidth="1"/>
    <col min="6" max="6" width="12.140625" customWidth="1"/>
    <col min="7" max="7" width="11" customWidth="1"/>
    <col min="8" max="8" width="10.140625" customWidth="1"/>
    <col min="9" max="9" width="12.28515625" customWidth="1"/>
    <col min="10" max="10" width="10.28515625" customWidth="1"/>
    <col min="11" max="11" width="6.7109375" bestFit="1" customWidth="1"/>
    <col min="12" max="12" width="10.42578125" customWidth="1"/>
    <col min="13" max="13" width="10" bestFit="1" customWidth="1"/>
    <col min="14" max="14" width="10.42578125" bestFit="1" customWidth="1"/>
  </cols>
  <sheetData>
    <row r="1" spans="1:9">
      <c r="A1" t="s">
        <v>39</v>
      </c>
      <c r="B1" t="s">
        <v>40</v>
      </c>
    </row>
    <row r="3" spans="1:9">
      <c r="A3" t="s">
        <v>5</v>
      </c>
    </row>
    <row r="4" spans="1:9">
      <c r="A4" t="s">
        <v>75</v>
      </c>
    </row>
    <row r="6" spans="1:9">
      <c r="A6" t="s">
        <v>7</v>
      </c>
    </row>
    <row r="7" spans="1:9">
      <c r="A7" t="s">
        <v>8</v>
      </c>
    </row>
    <row r="9" spans="1:9">
      <c r="A9" t="s">
        <v>76</v>
      </c>
    </row>
    <row r="10" spans="1:9">
      <c r="B10" s="8" t="s">
        <v>21</v>
      </c>
      <c r="C10" s="8" t="s">
        <v>22</v>
      </c>
      <c r="D10" s="8" t="s">
        <v>23</v>
      </c>
      <c r="E10" s="8" t="s">
        <v>23</v>
      </c>
      <c r="F10" s="8" t="s">
        <v>22</v>
      </c>
      <c r="G10" s="8" t="s">
        <v>21</v>
      </c>
    </row>
    <row r="11" spans="1:9">
      <c r="B11" s="8"/>
      <c r="C11" s="8"/>
      <c r="D11" s="8"/>
      <c r="E11" s="8" t="s">
        <v>35</v>
      </c>
      <c r="F11" s="8" t="s">
        <v>35</v>
      </c>
      <c r="G11" s="8" t="s">
        <v>35</v>
      </c>
    </row>
    <row r="12" spans="1:9">
      <c r="A12" s="3" t="s">
        <v>0</v>
      </c>
      <c r="B12" s="10" t="s">
        <v>16</v>
      </c>
      <c r="C12" s="3" t="s">
        <v>17</v>
      </c>
      <c r="D12" s="10" t="s">
        <v>18</v>
      </c>
      <c r="E12" s="3" t="s">
        <v>29</v>
      </c>
      <c r="F12" s="3" t="s">
        <v>30</v>
      </c>
      <c r="G12" s="3" t="s">
        <v>31</v>
      </c>
      <c r="H12" s="3" t="s">
        <v>32</v>
      </c>
      <c r="I12" s="3" t="s">
        <v>13</v>
      </c>
    </row>
    <row r="13" spans="1:9">
      <c r="A13">
        <v>1</v>
      </c>
      <c r="B13">
        <v>1</v>
      </c>
      <c r="C13">
        <v>0</v>
      </c>
      <c r="D13">
        <v>0</v>
      </c>
      <c r="E13">
        <v>1.38</v>
      </c>
      <c r="F13">
        <v>4.29</v>
      </c>
      <c r="G13">
        <v>-7.28</v>
      </c>
      <c r="H13">
        <v>8.5619449999999997</v>
      </c>
      <c r="I13" s="2">
        <v>0.61957175925925922</v>
      </c>
    </row>
    <row r="14" spans="1:9">
      <c r="A14">
        <v>2</v>
      </c>
      <c r="B14">
        <v>10</v>
      </c>
      <c r="C14">
        <v>0</v>
      </c>
      <c r="D14">
        <v>0</v>
      </c>
      <c r="E14">
        <v>1.4</v>
      </c>
      <c r="F14">
        <v>4.24</v>
      </c>
      <c r="G14">
        <v>-4.01</v>
      </c>
      <c r="H14">
        <v>6.0014750000000001</v>
      </c>
      <c r="I14" s="2">
        <v>0.61976851851851855</v>
      </c>
    </row>
    <row r="15" spans="1:9">
      <c r="A15">
        <v>3</v>
      </c>
      <c r="B15">
        <v>20</v>
      </c>
      <c r="C15">
        <v>0</v>
      </c>
      <c r="D15">
        <v>0</v>
      </c>
      <c r="E15">
        <v>1.54</v>
      </c>
      <c r="F15">
        <v>4.54</v>
      </c>
      <c r="G15">
        <v>1.42</v>
      </c>
      <c r="H15">
        <v>4.9999599999999997</v>
      </c>
      <c r="I15" s="2">
        <v>0.61995370370370373</v>
      </c>
    </row>
    <row r="16" spans="1:9">
      <c r="A16">
        <v>4</v>
      </c>
      <c r="B16">
        <v>30</v>
      </c>
      <c r="C16">
        <v>0</v>
      </c>
      <c r="D16">
        <v>0</v>
      </c>
      <c r="E16">
        <v>1.7</v>
      </c>
      <c r="F16">
        <v>4.76</v>
      </c>
      <c r="G16">
        <v>8.35</v>
      </c>
      <c r="H16">
        <v>9.7606400000000004</v>
      </c>
      <c r="I16" s="2">
        <v>0.62015046296296295</v>
      </c>
    </row>
    <row r="17" spans="1:9">
      <c r="A17">
        <v>5</v>
      </c>
      <c r="B17">
        <v>40</v>
      </c>
      <c r="C17">
        <v>0</v>
      </c>
      <c r="D17">
        <v>0</v>
      </c>
      <c r="E17">
        <v>1.8</v>
      </c>
      <c r="F17">
        <v>5.09</v>
      </c>
      <c r="G17">
        <v>16.25</v>
      </c>
      <c r="H17">
        <v>17.123393</v>
      </c>
      <c r="I17" s="2">
        <v>0.62033564814814812</v>
      </c>
    </row>
    <row r="18" spans="1:9">
      <c r="A18">
        <v>6</v>
      </c>
      <c r="B18">
        <v>50</v>
      </c>
      <c r="C18">
        <v>0</v>
      </c>
      <c r="D18">
        <v>0</v>
      </c>
      <c r="E18">
        <v>1.78</v>
      </c>
      <c r="F18">
        <v>5.39</v>
      </c>
      <c r="G18">
        <v>23.65</v>
      </c>
      <c r="H18">
        <v>24.321656999999998</v>
      </c>
      <c r="I18" s="2">
        <v>0.62054398148148149</v>
      </c>
    </row>
    <row r="19" spans="1:9">
      <c r="A19">
        <v>7</v>
      </c>
      <c r="B19">
        <v>60</v>
      </c>
      <c r="C19">
        <v>0</v>
      </c>
      <c r="D19">
        <v>0</v>
      </c>
      <c r="E19">
        <v>1.6</v>
      </c>
      <c r="F19">
        <v>5.52</v>
      </c>
      <c r="G19">
        <v>28.8</v>
      </c>
      <c r="H19">
        <v>29.367846</v>
      </c>
      <c r="I19" s="2">
        <v>0.6207407407407407</v>
      </c>
    </row>
    <row r="20" spans="1:9">
      <c r="A20">
        <v>8</v>
      </c>
      <c r="B20">
        <v>70</v>
      </c>
      <c r="C20">
        <v>0</v>
      </c>
      <c r="D20">
        <v>0</v>
      </c>
      <c r="E20">
        <v>1.24</v>
      </c>
      <c r="F20">
        <v>5.47</v>
      </c>
      <c r="G20">
        <v>30.11</v>
      </c>
      <c r="H20">
        <v>30.627938</v>
      </c>
      <c r="I20" s="2">
        <v>0.62092592592592599</v>
      </c>
    </row>
    <row r="21" spans="1:9">
      <c r="A21">
        <v>9</v>
      </c>
      <c r="B21">
        <v>80</v>
      </c>
      <c r="C21">
        <v>0</v>
      </c>
      <c r="D21">
        <v>0</v>
      </c>
      <c r="E21">
        <v>0.76</v>
      </c>
      <c r="F21">
        <v>5.17</v>
      </c>
      <c r="G21">
        <v>26.76</v>
      </c>
      <c r="H21">
        <v>27.265438</v>
      </c>
      <c r="I21" s="2">
        <v>0.62112268518518521</v>
      </c>
    </row>
    <row r="22" spans="1:9">
      <c r="A22">
        <v>10</v>
      </c>
      <c r="B22">
        <v>90</v>
      </c>
      <c r="C22">
        <v>0</v>
      </c>
      <c r="D22">
        <v>0</v>
      </c>
      <c r="E22">
        <v>0.3</v>
      </c>
      <c r="F22">
        <v>4.7300000000000004</v>
      </c>
      <c r="G22">
        <v>18.62</v>
      </c>
      <c r="H22">
        <v>19.213726999999999</v>
      </c>
      <c r="I22" s="2">
        <v>0.62131944444444442</v>
      </c>
    </row>
    <row r="23" spans="1:9">
      <c r="A23">
        <v>11</v>
      </c>
      <c r="B23">
        <v>100</v>
      </c>
      <c r="C23">
        <v>0</v>
      </c>
      <c r="D23">
        <v>0</v>
      </c>
      <c r="E23">
        <v>-0.06</v>
      </c>
      <c r="F23">
        <v>4.0599999999999996</v>
      </c>
      <c r="G23">
        <v>6.64</v>
      </c>
      <c r="H23">
        <v>7.7831099999999998</v>
      </c>
      <c r="I23" s="2">
        <v>0.62151620370370375</v>
      </c>
    </row>
    <row r="24" spans="1:9">
      <c r="A24">
        <v>12</v>
      </c>
      <c r="B24">
        <v>110</v>
      </c>
      <c r="C24">
        <v>0</v>
      </c>
      <c r="D24">
        <v>0</v>
      </c>
      <c r="E24">
        <v>-0.28000000000000003</v>
      </c>
      <c r="F24">
        <v>3.4</v>
      </c>
      <c r="G24">
        <v>-7.59</v>
      </c>
      <c r="H24">
        <v>8.3214480000000002</v>
      </c>
      <c r="I24" s="2">
        <v>0.62170138888888882</v>
      </c>
    </row>
    <row r="25" spans="1:9">
      <c r="A25">
        <v>13</v>
      </c>
      <c r="B25">
        <v>120</v>
      </c>
      <c r="C25">
        <v>0</v>
      </c>
      <c r="D25">
        <v>0</v>
      </c>
      <c r="E25">
        <v>-0.3</v>
      </c>
      <c r="F25">
        <v>2.78</v>
      </c>
      <c r="G25">
        <v>-22.23</v>
      </c>
      <c r="H25">
        <v>22.405162000000001</v>
      </c>
      <c r="I25" s="2">
        <v>0.62189814814814814</v>
      </c>
    </row>
    <row r="26" spans="1:9">
      <c r="A26">
        <v>14</v>
      </c>
      <c r="B26">
        <v>130</v>
      </c>
      <c r="C26">
        <v>0</v>
      </c>
      <c r="D26">
        <v>0</v>
      </c>
      <c r="E26">
        <v>-0.13</v>
      </c>
      <c r="F26">
        <v>2.3199999999999998</v>
      </c>
      <c r="G26">
        <v>-35.35</v>
      </c>
      <c r="H26">
        <v>35.426287000000002</v>
      </c>
      <c r="I26" s="2">
        <v>0.62208333333333332</v>
      </c>
    </row>
    <row r="27" spans="1:9">
      <c r="A27">
        <v>15</v>
      </c>
      <c r="B27">
        <v>140</v>
      </c>
      <c r="C27">
        <v>0</v>
      </c>
      <c r="D27">
        <v>0</v>
      </c>
      <c r="E27">
        <v>0.17</v>
      </c>
      <c r="F27">
        <v>1.99</v>
      </c>
      <c r="G27">
        <v>-46.1</v>
      </c>
      <c r="H27">
        <v>46.143244000000003</v>
      </c>
      <c r="I27" s="2">
        <v>0.62228009259259254</v>
      </c>
    </row>
    <row r="28" spans="1:9">
      <c r="A28">
        <v>16</v>
      </c>
      <c r="B28">
        <v>150</v>
      </c>
      <c r="C28">
        <v>0</v>
      </c>
      <c r="D28">
        <v>0</v>
      </c>
      <c r="E28">
        <v>0.53</v>
      </c>
      <c r="F28">
        <v>1.83</v>
      </c>
      <c r="G28">
        <v>-53.96</v>
      </c>
      <c r="H28">
        <v>53.993623999999997</v>
      </c>
      <c r="I28" s="2">
        <v>0.62247685185185186</v>
      </c>
    </row>
    <row r="29" spans="1:9">
      <c r="A29">
        <v>17</v>
      </c>
      <c r="B29">
        <v>160</v>
      </c>
      <c r="C29">
        <v>0</v>
      </c>
      <c r="D29">
        <v>0</v>
      </c>
      <c r="E29">
        <v>0.83</v>
      </c>
      <c r="F29">
        <v>1.7</v>
      </c>
      <c r="G29">
        <v>-59.42</v>
      </c>
      <c r="H29">
        <v>59.450108</v>
      </c>
      <c r="I29" s="2">
        <v>0.62266203703703704</v>
      </c>
    </row>
    <row r="30" spans="1:9">
      <c r="A30">
        <v>18</v>
      </c>
      <c r="B30">
        <v>170</v>
      </c>
      <c r="C30">
        <v>0</v>
      </c>
      <c r="D30">
        <v>0</v>
      </c>
      <c r="E30">
        <v>1.07</v>
      </c>
      <c r="F30">
        <v>1.75</v>
      </c>
      <c r="G30">
        <v>-63.07</v>
      </c>
      <c r="H30">
        <v>63.103346000000002</v>
      </c>
      <c r="I30" s="2">
        <v>0.62285879629629626</v>
      </c>
    </row>
    <row r="31" spans="1:9">
      <c r="A31">
        <v>19</v>
      </c>
      <c r="B31">
        <v>180</v>
      </c>
      <c r="C31">
        <v>0</v>
      </c>
      <c r="D31">
        <v>0</v>
      </c>
      <c r="E31">
        <v>1.27</v>
      </c>
      <c r="F31">
        <v>1.7</v>
      </c>
      <c r="G31">
        <v>-65.150000000000006</v>
      </c>
      <c r="H31">
        <v>65.184549000000004</v>
      </c>
      <c r="I31" s="2">
        <v>0.62305555555555558</v>
      </c>
    </row>
    <row r="32" spans="1:9">
      <c r="A32">
        <v>20</v>
      </c>
      <c r="B32">
        <v>190</v>
      </c>
      <c r="C32">
        <v>0</v>
      </c>
      <c r="D32">
        <v>0</v>
      </c>
      <c r="E32">
        <v>1.41</v>
      </c>
      <c r="F32">
        <v>1.83</v>
      </c>
      <c r="G32">
        <v>-66.44</v>
      </c>
      <c r="H32">
        <v>66.480152000000004</v>
      </c>
      <c r="I32" s="2">
        <v>0.62324074074074076</v>
      </c>
    </row>
    <row r="33" spans="1:9">
      <c r="A33">
        <v>21</v>
      </c>
      <c r="B33">
        <v>200</v>
      </c>
      <c r="C33">
        <v>0</v>
      </c>
      <c r="D33">
        <v>0</v>
      </c>
      <c r="E33">
        <v>1.5</v>
      </c>
      <c r="F33">
        <v>1.93</v>
      </c>
      <c r="G33">
        <v>-66.760000000000005</v>
      </c>
      <c r="H33">
        <v>66.804733999999996</v>
      </c>
      <c r="I33" s="2">
        <v>0.62343749999999998</v>
      </c>
    </row>
    <row r="34" spans="1:9">
      <c r="A34">
        <v>22</v>
      </c>
      <c r="B34">
        <v>210</v>
      </c>
      <c r="C34">
        <v>0</v>
      </c>
      <c r="D34">
        <v>0</v>
      </c>
      <c r="E34">
        <v>1.56</v>
      </c>
      <c r="F34">
        <v>1.93</v>
      </c>
      <c r="G34">
        <v>-66.510000000000005</v>
      </c>
      <c r="H34">
        <v>66.556280999999998</v>
      </c>
      <c r="I34" s="2">
        <v>0.6236342592592593</v>
      </c>
    </row>
    <row r="35" spans="1:9">
      <c r="A35">
        <v>23</v>
      </c>
      <c r="B35">
        <v>220</v>
      </c>
      <c r="C35">
        <v>0</v>
      </c>
      <c r="D35">
        <v>0</v>
      </c>
      <c r="E35">
        <v>1.62</v>
      </c>
      <c r="F35">
        <v>2</v>
      </c>
      <c r="G35">
        <v>-65.41</v>
      </c>
      <c r="H35">
        <v>65.460617999999997</v>
      </c>
      <c r="I35" s="2">
        <v>0.62381944444444437</v>
      </c>
    </row>
    <row r="36" spans="1:9">
      <c r="A36">
        <v>24</v>
      </c>
      <c r="B36">
        <v>230</v>
      </c>
      <c r="C36">
        <v>0</v>
      </c>
      <c r="D36">
        <v>0</v>
      </c>
      <c r="E36">
        <v>1.68</v>
      </c>
      <c r="F36">
        <v>2.2400000000000002</v>
      </c>
      <c r="G36">
        <v>-63.48</v>
      </c>
      <c r="H36">
        <v>63.541722</v>
      </c>
      <c r="I36" s="2">
        <v>0.6240162037037037</v>
      </c>
    </row>
    <row r="37" spans="1:9">
      <c r="A37">
        <v>25</v>
      </c>
      <c r="B37">
        <v>240</v>
      </c>
      <c r="C37">
        <v>0</v>
      </c>
      <c r="D37">
        <v>0</v>
      </c>
      <c r="E37">
        <v>1.75</v>
      </c>
      <c r="F37">
        <v>2.4900000000000002</v>
      </c>
      <c r="G37">
        <v>-60.08</v>
      </c>
      <c r="H37">
        <v>60.157035999999998</v>
      </c>
      <c r="I37" s="2">
        <v>0.62421296296296302</v>
      </c>
    </row>
    <row r="38" spans="1:9">
      <c r="A38">
        <v>26</v>
      </c>
      <c r="B38">
        <v>250</v>
      </c>
      <c r="C38">
        <v>0</v>
      </c>
      <c r="D38">
        <v>0</v>
      </c>
      <c r="E38">
        <v>1.84</v>
      </c>
      <c r="F38">
        <v>2.81</v>
      </c>
      <c r="G38">
        <v>-54.8</v>
      </c>
      <c r="H38">
        <v>54.902839</v>
      </c>
      <c r="I38" s="2">
        <v>0.62439814814814809</v>
      </c>
    </row>
    <row r="39" spans="1:9">
      <c r="A39">
        <v>27</v>
      </c>
      <c r="B39">
        <v>260</v>
      </c>
      <c r="C39">
        <v>0</v>
      </c>
      <c r="D39">
        <v>0</v>
      </c>
      <c r="E39">
        <v>1.97</v>
      </c>
      <c r="F39">
        <v>3.18</v>
      </c>
      <c r="G39">
        <v>-47.17</v>
      </c>
      <c r="H39">
        <v>47.318095999999997</v>
      </c>
      <c r="I39" s="2">
        <v>0.62459490740740742</v>
      </c>
    </row>
    <row r="40" spans="1:9">
      <c r="A40">
        <v>28</v>
      </c>
      <c r="B40">
        <v>270</v>
      </c>
      <c r="C40">
        <v>0</v>
      </c>
      <c r="D40">
        <v>0</v>
      </c>
      <c r="E40">
        <v>2.12</v>
      </c>
      <c r="F40">
        <v>3.91</v>
      </c>
      <c r="G40">
        <v>-36.79</v>
      </c>
      <c r="H40">
        <v>37.057881999999999</v>
      </c>
      <c r="I40" s="2">
        <v>0.6247800925925926</v>
      </c>
    </row>
    <row r="41" spans="1:9">
      <c r="A41">
        <v>29</v>
      </c>
      <c r="B41">
        <v>280</v>
      </c>
      <c r="C41">
        <v>0</v>
      </c>
      <c r="D41">
        <v>0</v>
      </c>
      <c r="E41">
        <v>2.25</v>
      </c>
      <c r="F41">
        <v>4.6100000000000003</v>
      </c>
      <c r="G41">
        <v>-23.73</v>
      </c>
      <c r="H41">
        <v>24.278127999999999</v>
      </c>
      <c r="I41" s="2">
        <v>0.62497685185185181</v>
      </c>
    </row>
    <row r="42" spans="1:9">
      <c r="A42">
        <v>30</v>
      </c>
      <c r="B42">
        <v>290</v>
      </c>
      <c r="C42">
        <v>0</v>
      </c>
      <c r="D42">
        <v>0</v>
      </c>
      <c r="E42">
        <v>2.31</v>
      </c>
      <c r="F42">
        <v>5.39</v>
      </c>
      <c r="G42">
        <v>-9.0399999999999991</v>
      </c>
      <c r="H42">
        <v>10.775426</v>
      </c>
      <c r="I42" s="2">
        <v>0.62517361111111114</v>
      </c>
    </row>
    <row r="43" spans="1:9">
      <c r="A43">
        <v>31</v>
      </c>
      <c r="B43">
        <v>300</v>
      </c>
      <c r="C43">
        <v>0</v>
      </c>
      <c r="D43">
        <v>0</v>
      </c>
      <c r="E43">
        <v>2.27</v>
      </c>
      <c r="F43">
        <v>6.04</v>
      </c>
      <c r="G43">
        <v>5.55</v>
      </c>
      <c r="H43">
        <v>8.5109929999999991</v>
      </c>
      <c r="I43" s="2">
        <v>0.62535879629629632</v>
      </c>
    </row>
    <row r="44" spans="1:9">
      <c r="A44">
        <v>32</v>
      </c>
      <c r="B44">
        <v>310</v>
      </c>
      <c r="C44">
        <v>0</v>
      </c>
      <c r="D44">
        <v>0</v>
      </c>
      <c r="E44">
        <v>2.08</v>
      </c>
      <c r="F44">
        <v>6.51</v>
      </c>
      <c r="G44">
        <v>18.12</v>
      </c>
      <c r="H44">
        <v>19.365973</v>
      </c>
      <c r="I44" s="2">
        <v>0.62555555555555553</v>
      </c>
    </row>
    <row r="45" spans="1:9">
      <c r="A45">
        <v>33</v>
      </c>
      <c r="B45">
        <v>320</v>
      </c>
      <c r="C45">
        <v>0</v>
      </c>
      <c r="D45">
        <v>0</v>
      </c>
      <c r="E45">
        <v>1.78</v>
      </c>
      <c r="F45">
        <v>6.71</v>
      </c>
      <c r="G45">
        <v>26.88</v>
      </c>
      <c r="H45">
        <v>27.761969000000001</v>
      </c>
      <c r="I45" s="2">
        <v>0.62574074074074071</v>
      </c>
    </row>
    <row r="46" spans="1:9">
      <c r="A46">
        <v>34</v>
      </c>
      <c r="B46">
        <v>330</v>
      </c>
      <c r="C46">
        <v>0</v>
      </c>
      <c r="D46">
        <v>0</v>
      </c>
      <c r="E46">
        <v>1.39</v>
      </c>
      <c r="F46">
        <v>6.41</v>
      </c>
      <c r="G46">
        <v>31.07</v>
      </c>
      <c r="H46">
        <v>31.754764999999999</v>
      </c>
      <c r="I46" s="2">
        <v>0.62593750000000004</v>
      </c>
    </row>
    <row r="47" spans="1:9">
      <c r="A47">
        <v>35</v>
      </c>
      <c r="B47">
        <v>340</v>
      </c>
      <c r="C47">
        <v>0</v>
      </c>
      <c r="D47">
        <v>0</v>
      </c>
      <c r="E47">
        <v>1.02</v>
      </c>
      <c r="F47">
        <v>5.93</v>
      </c>
      <c r="G47">
        <v>30.52</v>
      </c>
      <c r="H47">
        <v>31.107486000000002</v>
      </c>
      <c r="I47" s="2">
        <v>0.62613425925925925</v>
      </c>
    </row>
    <row r="48" spans="1:9">
      <c r="A48">
        <v>36</v>
      </c>
      <c r="B48">
        <v>350</v>
      </c>
      <c r="C48">
        <v>0</v>
      </c>
      <c r="D48">
        <v>0</v>
      </c>
      <c r="E48">
        <v>0.68</v>
      </c>
      <c r="F48">
        <v>5.24</v>
      </c>
      <c r="G48">
        <v>25.69</v>
      </c>
      <c r="H48">
        <v>26.227772999999999</v>
      </c>
      <c r="I48" s="2">
        <v>0.62634259259259262</v>
      </c>
    </row>
    <row r="49" spans="1:9">
      <c r="A49">
        <v>37</v>
      </c>
      <c r="B49">
        <v>360</v>
      </c>
      <c r="C49">
        <v>0</v>
      </c>
      <c r="D49">
        <v>0</v>
      </c>
      <c r="E49">
        <v>0.47</v>
      </c>
      <c r="F49">
        <v>4.5599999999999996</v>
      </c>
      <c r="G49">
        <v>18.29</v>
      </c>
      <c r="H49">
        <v>18.855730999999999</v>
      </c>
      <c r="I49" s="2">
        <v>0.62653935185185183</v>
      </c>
    </row>
    <row r="50" spans="1:9">
      <c r="A50">
        <v>38</v>
      </c>
      <c r="B50">
        <v>370</v>
      </c>
      <c r="C50">
        <v>0</v>
      </c>
      <c r="D50">
        <v>0</v>
      </c>
      <c r="E50">
        <v>0.44</v>
      </c>
      <c r="F50">
        <v>4.01</v>
      </c>
      <c r="G50">
        <v>10.18</v>
      </c>
      <c r="H50">
        <v>10.950163999999999</v>
      </c>
      <c r="I50" s="2">
        <v>0.62673611111111105</v>
      </c>
    </row>
    <row r="51" spans="1:9">
      <c r="A51">
        <v>39</v>
      </c>
      <c r="B51">
        <v>380</v>
      </c>
      <c r="C51">
        <v>0</v>
      </c>
      <c r="D51">
        <v>0</v>
      </c>
      <c r="E51">
        <v>0.5</v>
      </c>
      <c r="F51">
        <v>3.68</v>
      </c>
      <c r="G51">
        <v>2.83</v>
      </c>
      <c r="H51">
        <v>4.6691859999999998</v>
      </c>
      <c r="I51" s="2">
        <v>0.62694444444444442</v>
      </c>
    </row>
    <row r="52" spans="1:9">
      <c r="A52">
        <v>40</v>
      </c>
      <c r="B52">
        <v>390</v>
      </c>
      <c r="C52">
        <v>0</v>
      </c>
      <c r="D52">
        <v>0</v>
      </c>
      <c r="E52">
        <v>0.65</v>
      </c>
      <c r="F52">
        <v>3.69</v>
      </c>
      <c r="G52">
        <v>-2.97</v>
      </c>
      <c r="H52">
        <v>4.781161</v>
      </c>
      <c r="I52" s="2">
        <v>0.62714120370370374</v>
      </c>
    </row>
    <row r="53" spans="1:9">
      <c r="A53">
        <v>41</v>
      </c>
      <c r="B53">
        <v>400</v>
      </c>
      <c r="C53">
        <v>0</v>
      </c>
      <c r="D53">
        <v>0</v>
      </c>
      <c r="E53">
        <v>0.8</v>
      </c>
      <c r="F53">
        <v>3.71</v>
      </c>
      <c r="G53">
        <v>-6.98</v>
      </c>
      <c r="H53">
        <v>7.945093</v>
      </c>
      <c r="I53" s="2">
        <v>0.62734953703703711</v>
      </c>
    </row>
    <row r="54" spans="1:9">
      <c r="A54">
        <v>42</v>
      </c>
      <c r="B54">
        <v>410</v>
      </c>
      <c r="C54">
        <v>0</v>
      </c>
      <c r="D54">
        <v>0</v>
      </c>
      <c r="E54">
        <v>0.97</v>
      </c>
      <c r="F54">
        <v>3.69</v>
      </c>
      <c r="G54">
        <v>-9.65</v>
      </c>
      <c r="H54">
        <v>10.376873</v>
      </c>
      <c r="I54" s="2">
        <v>0.62754629629629632</v>
      </c>
    </row>
    <row r="55" spans="1:9">
      <c r="A55">
        <v>43</v>
      </c>
      <c r="B55">
        <v>0</v>
      </c>
      <c r="C55">
        <v>0</v>
      </c>
      <c r="D55">
        <v>0</v>
      </c>
      <c r="E55">
        <v>2.15</v>
      </c>
      <c r="F55">
        <v>4.1100000000000003</v>
      </c>
      <c r="G55">
        <v>-61.99</v>
      </c>
      <c r="H55">
        <v>62.163291000000001</v>
      </c>
      <c r="I55" s="2">
        <v>0.62775462962962958</v>
      </c>
    </row>
    <row r="56" spans="1:9">
      <c r="A56">
        <v>43</v>
      </c>
      <c r="B56">
        <v>0</v>
      </c>
      <c r="C56">
        <v>0</v>
      </c>
      <c r="D56">
        <v>0</v>
      </c>
      <c r="E56">
        <v>1.63</v>
      </c>
      <c r="F56">
        <v>4.0199999999999996</v>
      </c>
      <c r="G56">
        <v>-10.08</v>
      </c>
      <c r="H56">
        <v>10.973773</v>
      </c>
      <c r="I56" s="2">
        <v>0.62796296296296295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topLeftCell="A37" zoomScale="82" zoomScaleNormal="82" workbookViewId="0">
      <selection activeCell="F42" sqref="F42"/>
    </sheetView>
  </sheetViews>
  <sheetFormatPr defaultRowHeight="15"/>
  <cols>
    <col min="1" max="1" width="7.140625" customWidth="1"/>
    <col min="2" max="2" width="9" customWidth="1"/>
    <col min="3" max="3" width="7.42578125" bestFit="1" customWidth="1"/>
    <col min="4" max="4" width="9" customWidth="1"/>
    <col min="5" max="5" width="9.5703125" customWidth="1"/>
    <col min="6" max="6" width="9.28515625" customWidth="1"/>
    <col min="7" max="7" width="9.5703125" customWidth="1"/>
    <col min="8" max="8" width="12.140625" customWidth="1"/>
    <col min="9" max="9" width="11.85546875" customWidth="1"/>
    <col min="10" max="10" width="12.42578125" customWidth="1"/>
    <col min="11" max="11" width="11.5703125" customWidth="1"/>
    <col min="12" max="12" width="10.5703125" customWidth="1"/>
    <col min="13" max="13" width="10" bestFit="1" customWidth="1"/>
    <col min="14" max="14" width="10.42578125" bestFit="1" customWidth="1"/>
  </cols>
  <sheetData>
    <row r="1" spans="1:9">
      <c r="A1" t="s">
        <v>39</v>
      </c>
      <c r="B1" t="s">
        <v>40</v>
      </c>
    </row>
    <row r="3" spans="1:9">
      <c r="A3" t="s">
        <v>5</v>
      </c>
    </row>
    <row r="4" spans="1:9">
      <c r="A4" s="7" t="s">
        <v>67</v>
      </c>
    </row>
    <row r="6" spans="1:9">
      <c r="A6" t="s">
        <v>7</v>
      </c>
    </row>
    <row r="7" spans="1:9">
      <c r="A7" t="s">
        <v>8</v>
      </c>
    </row>
    <row r="9" spans="1:9">
      <c r="A9" t="s">
        <v>61</v>
      </c>
    </row>
    <row r="12" spans="1:9">
      <c r="A12" t="s">
        <v>57</v>
      </c>
      <c r="B12" t="s">
        <v>62</v>
      </c>
    </row>
    <row r="13" spans="1:9">
      <c r="B13" s="8" t="s">
        <v>21</v>
      </c>
      <c r="C13" s="8" t="s">
        <v>22</v>
      </c>
      <c r="D13" s="8" t="s">
        <v>23</v>
      </c>
      <c r="E13" s="8" t="s">
        <v>23</v>
      </c>
      <c r="F13" s="8" t="s">
        <v>22</v>
      </c>
      <c r="G13" s="8" t="s">
        <v>21</v>
      </c>
    </row>
    <row r="14" spans="1:9">
      <c r="B14" s="8"/>
      <c r="C14" s="8"/>
      <c r="D14" s="8"/>
      <c r="E14" s="8" t="s">
        <v>35</v>
      </c>
      <c r="F14" s="8" t="s">
        <v>35</v>
      </c>
      <c r="G14" s="8" t="s">
        <v>35</v>
      </c>
    </row>
    <row r="15" spans="1:9">
      <c r="A15" s="3" t="s">
        <v>0</v>
      </c>
      <c r="B15" s="10" t="s">
        <v>16</v>
      </c>
      <c r="C15" s="3" t="s">
        <v>17</v>
      </c>
      <c r="D15" s="10" t="s">
        <v>18</v>
      </c>
      <c r="E15" s="3" t="s">
        <v>29</v>
      </c>
      <c r="F15" s="3" t="s">
        <v>30</v>
      </c>
      <c r="G15" s="3" t="s">
        <v>31</v>
      </c>
      <c r="H15" s="3" t="s">
        <v>32</v>
      </c>
      <c r="I15" s="3" t="s">
        <v>13</v>
      </c>
    </row>
    <row r="16" spans="1:9">
      <c r="A16">
        <v>0</v>
      </c>
      <c r="B16">
        <v>207.5</v>
      </c>
      <c r="C16">
        <v>-13</v>
      </c>
      <c r="D16">
        <v>0</v>
      </c>
      <c r="E16">
        <v>-9.52</v>
      </c>
      <c r="F16">
        <v>-2.66</v>
      </c>
      <c r="G16">
        <v>-49.18</v>
      </c>
      <c r="H16">
        <v>50.163516999999999</v>
      </c>
      <c r="I16" s="2">
        <v>0.67579861111111106</v>
      </c>
    </row>
    <row r="17" spans="1:9">
      <c r="A17">
        <v>0</v>
      </c>
      <c r="B17">
        <v>207.5</v>
      </c>
      <c r="C17">
        <v>-12</v>
      </c>
      <c r="D17">
        <v>0</v>
      </c>
      <c r="E17">
        <v>-9.5</v>
      </c>
      <c r="F17">
        <v>-2.75</v>
      </c>
      <c r="G17">
        <v>-49.18</v>
      </c>
      <c r="H17">
        <v>50.164577999999999</v>
      </c>
      <c r="I17" s="2">
        <v>0.67590277777777785</v>
      </c>
    </row>
    <row r="18" spans="1:9">
      <c r="A18">
        <v>0</v>
      </c>
      <c r="B18">
        <v>207.5</v>
      </c>
      <c r="C18">
        <v>-11</v>
      </c>
      <c r="D18">
        <v>0</v>
      </c>
      <c r="E18">
        <v>-9.4700000000000006</v>
      </c>
      <c r="F18">
        <v>-2.65</v>
      </c>
      <c r="G18">
        <v>-49.19</v>
      </c>
      <c r="H18">
        <v>50.163328</v>
      </c>
      <c r="I18" s="2">
        <v>0.67599537037037039</v>
      </c>
    </row>
    <row r="19" spans="1:9">
      <c r="A19">
        <v>0</v>
      </c>
      <c r="B19">
        <v>207.5</v>
      </c>
      <c r="C19">
        <v>-10</v>
      </c>
      <c r="D19">
        <v>0</v>
      </c>
      <c r="E19">
        <v>-9.4499999999999993</v>
      </c>
      <c r="F19">
        <v>-2.65</v>
      </c>
      <c r="G19">
        <v>-49.21</v>
      </c>
      <c r="H19">
        <v>50.179169999999999</v>
      </c>
      <c r="I19" s="2">
        <v>0.67606481481481484</v>
      </c>
    </row>
    <row r="20" spans="1:9">
      <c r="A20">
        <v>0</v>
      </c>
      <c r="B20">
        <v>207.5</v>
      </c>
      <c r="C20">
        <v>-9</v>
      </c>
      <c r="D20">
        <v>0</v>
      </c>
      <c r="E20">
        <v>-9.4</v>
      </c>
      <c r="F20">
        <v>-2.71</v>
      </c>
      <c r="G20">
        <v>-49.22</v>
      </c>
      <c r="H20">
        <v>50.182791000000002</v>
      </c>
      <c r="I20" s="2">
        <v>0.67628472222222225</v>
      </c>
    </row>
    <row r="21" spans="1:9">
      <c r="A21">
        <v>0</v>
      </c>
      <c r="B21">
        <v>207.5</v>
      </c>
      <c r="C21">
        <v>-8</v>
      </c>
      <c r="D21">
        <v>0</v>
      </c>
      <c r="E21">
        <v>-9.3800000000000008</v>
      </c>
      <c r="F21">
        <v>-2.65</v>
      </c>
      <c r="G21">
        <v>-49.21</v>
      </c>
      <c r="H21">
        <v>50.166034000000003</v>
      </c>
      <c r="I21" s="2">
        <v>0.67641203703703701</v>
      </c>
    </row>
    <row r="22" spans="1:9">
      <c r="A22">
        <v>0</v>
      </c>
      <c r="B22">
        <v>207.5</v>
      </c>
      <c r="C22">
        <v>-7</v>
      </c>
      <c r="D22">
        <v>0</v>
      </c>
      <c r="E22">
        <v>-9.36</v>
      </c>
      <c r="F22">
        <v>-2.58</v>
      </c>
      <c r="G22">
        <v>-49.21</v>
      </c>
      <c r="H22">
        <v>50.158648999999997</v>
      </c>
      <c r="I22" s="2">
        <v>0.67653935185185177</v>
      </c>
    </row>
    <row r="23" spans="1:9">
      <c r="A23">
        <v>0</v>
      </c>
      <c r="B23">
        <v>207.5</v>
      </c>
      <c r="C23">
        <v>-6</v>
      </c>
      <c r="D23">
        <v>0</v>
      </c>
      <c r="E23">
        <v>-9.35</v>
      </c>
      <c r="F23">
        <v>-2.68</v>
      </c>
      <c r="G23">
        <v>-49.23</v>
      </c>
      <c r="H23">
        <v>50.181648000000003</v>
      </c>
      <c r="I23" s="2">
        <v>0.67663194444444441</v>
      </c>
    </row>
    <row r="24" spans="1:9">
      <c r="A24">
        <v>0</v>
      </c>
      <c r="B24">
        <v>207.5</v>
      </c>
      <c r="C24">
        <v>-5</v>
      </c>
      <c r="D24">
        <v>0</v>
      </c>
      <c r="E24">
        <v>-9.32</v>
      </c>
      <c r="F24">
        <v>-2.64</v>
      </c>
      <c r="G24">
        <v>-49.22</v>
      </c>
      <c r="H24">
        <v>50.164135000000002</v>
      </c>
      <c r="I24" s="2">
        <v>0.67673611111111109</v>
      </c>
    </row>
    <row r="25" spans="1:9">
      <c r="A25">
        <v>0</v>
      </c>
      <c r="B25">
        <v>207.5</v>
      </c>
      <c r="C25">
        <v>-4</v>
      </c>
      <c r="D25">
        <v>0</v>
      </c>
      <c r="E25">
        <v>-9.3000000000000007</v>
      </c>
      <c r="F25">
        <v>-2.58</v>
      </c>
      <c r="G25">
        <v>-49.22</v>
      </c>
      <c r="H25">
        <v>50.157300999999997</v>
      </c>
      <c r="I25" s="2">
        <v>0.67685185185185182</v>
      </c>
    </row>
    <row r="26" spans="1:9">
      <c r="A26">
        <v>0</v>
      </c>
      <c r="B26">
        <v>207.5</v>
      </c>
      <c r="C26">
        <v>-3</v>
      </c>
      <c r="D26">
        <v>0</v>
      </c>
      <c r="E26">
        <v>-9.2899999999999991</v>
      </c>
      <c r="F26">
        <v>-2.69</v>
      </c>
      <c r="G26">
        <v>-49.23</v>
      </c>
      <c r="H26">
        <v>50.171038000000003</v>
      </c>
      <c r="I26" s="2">
        <v>0.67693287037037031</v>
      </c>
    </row>
    <row r="27" spans="1:9">
      <c r="A27">
        <v>0</v>
      </c>
      <c r="B27">
        <v>207.5</v>
      </c>
      <c r="C27">
        <v>-2</v>
      </c>
      <c r="D27">
        <v>0</v>
      </c>
      <c r="E27">
        <v>-9.2799999999999994</v>
      </c>
      <c r="F27">
        <v>-2.7</v>
      </c>
      <c r="G27">
        <v>-49.21</v>
      </c>
      <c r="H27">
        <v>50.150100000000002</v>
      </c>
      <c r="I27" s="2">
        <v>0.67709490740740741</v>
      </c>
    </row>
    <row r="28" spans="1:9">
      <c r="A28">
        <v>0</v>
      </c>
      <c r="B28">
        <v>207.5</v>
      </c>
      <c r="C28">
        <v>-1</v>
      </c>
      <c r="D28">
        <v>0</v>
      </c>
      <c r="E28">
        <v>-9.27</v>
      </c>
      <c r="F28">
        <v>-2.72</v>
      </c>
      <c r="G28">
        <v>-49.21</v>
      </c>
      <c r="H28">
        <v>50.149330999999997</v>
      </c>
      <c r="I28" s="2">
        <v>0.6772569444444444</v>
      </c>
    </row>
    <row r="29" spans="1:9">
      <c r="A29">
        <v>0</v>
      </c>
      <c r="B29">
        <v>207.5</v>
      </c>
      <c r="C29">
        <v>0</v>
      </c>
      <c r="D29">
        <v>0</v>
      </c>
      <c r="E29">
        <v>-9.26</v>
      </c>
      <c r="F29">
        <v>-2.69</v>
      </c>
      <c r="G29">
        <v>-49.2</v>
      </c>
      <c r="H29">
        <v>50.136051999999999</v>
      </c>
      <c r="I29" s="2">
        <v>0.67738425925925927</v>
      </c>
    </row>
    <row r="30" spans="1:9">
      <c r="A30">
        <v>0</v>
      </c>
      <c r="B30">
        <v>207.5</v>
      </c>
      <c r="C30">
        <v>1</v>
      </c>
      <c r="D30">
        <v>0</v>
      </c>
      <c r="E30">
        <v>-9.27</v>
      </c>
      <c r="F30">
        <v>-2.72</v>
      </c>
      <c r="G30">
        <v>-49.2</v>
      </c>
      <c r="H30">
        <v>50.139518000000002</v>
      </c>
      <c r="I30" s="2">
        <v>0.6775000000000001</v>
      </c>
    </row>
    <row r="31" spans="1:9">
      <c r="A31">
        <v>0</v>
      </c>
      <c r="B31">
        <v>207.5</v>
      </c>
      <c r="C31">
        <v>2</v>
      </c>
      <c r="D31">
        <v>0</v>
      </c>
      <c r="E31">
        <v>-9.2899999999999991</v>
      </c>
      <c r="F31">
        <v>-2.69</v>
      </c>
      <c r="G31">
        <v>-49.19</v>
      </c>
      <c r="H31">
        <v>50.131788999999998</v>
      </c>
      <c r="I31" s="2">
        <v>0.67761574074074071</v>
      </c>
    </row>
    <row r="32" spans="1:9">
      <c r="A32">
        <v>0</v>
      </c>
      <c r="B32" s="7">
        <v>207.5</v>
      </c>
      <c r="C32" s="7">
        <v>3</v>
      </c>
      <c r="D32">
        <v>0</v>
      </c>
      <c r="E32">
        <v>-9.2799999999999994</v>
      </c>
      <c r="F32">
        <v>-2.73</v>
      </c>
      <c r="G32">
        <v>-49.16</v>
      </c>
      <c r="H32">
        <v>50.102663999999997</v>
      </c>
      <c r="I32" s="2">
        <v>0.67765046296296294</v>
      </c>
    </row>
    <row r="33" spans="1:9">
      <c r="A33">
        <v>0</v>
      </c>
      <c r="B33">
        <v>207.5</v>
      </c>
      <c r="C33">
        <v>4</v>
      </c>
      <c r="D33">
        <v>0</v>
      </c>
      <c r="E33">
        <v>-9.3000000000000007</v>
      </c>
      <c r="F33">
        <v>-2.72</v>
      </c>
      <c r="G33">
        <v>-49.16</v>
      </c>
      <c r="H33">
        <v>50.105828000000002</v>
      </c>
      <c r="I33" s="2">
        <v>0.6777777777777777</v>
      </c>
    </row>
    <row r="34" spans="1:9">
      <c r="A34">
        <v>0</v>
      </c>
      <c r="B34">
        <v>207.5</v>
      </c>
      <c r="C34">
        <v>5</v>
      </c>
      <c r="D34">
        <v>0</v>
      </c>
      <c r="E34">
        <v>-9.3000000000000007</v>
      </c>
      <c r="F34">
        <v>-2.68</v>
      </c>
      <c r="G34">
        <v>-49.15</v>
      </c>
      <c r="H34">
        <v>50.093860999999997</v>
      </c>
      <c r="I34" s="2">
        <v>0.67797453703703703</v>
      </c>
    </row>
    <row r="35" spans="1:9">
      <c r="A35">
        <v>0</v>
      </c>
      <c r="B35">
        <v>207.5</v>
      </c>
      <c r="C35">
        <v>6</v>
      </c>
      <c r="D35">
        <v>0</v>
      </c>
      <c r="E35">
        <v>-9.31</v>
      </c>
      <c r="F35">
        <v>-2.66</v>
      </c>
      <c r="G35">
        <v>-49.13</v>
      </c>
      <c r="H35">
        <v>50.075029999999998</v>
      </c>
      <c r="I35" s="2">
        <v>0.67814814814814817</v>
      </c>
    </row>
    <row r="36" spans="1:9">
      <c r="A36">
        <v>0</v>
      </c>
      <c r="B36">
        <v>207.5</v>
      </c>
      <c r="C36">
        <v>7</v>
      </c>
      <c r="D36">
        <v>0</v>
      </c>
      <c r="E36">
        <v>-9.34</v>
      </c>
      <c r="F36">
        <v>-2.65</v>
      </c>
      <c r="G36">
        <v>-49.1</v>
      </c>
      <c r="H36">
        <v>50.050654999999999</v>
      </c>
      <c r="I36" s="2">
        <v>0.67828703703703708</v>
      </c>
    </row>
    <row r="37" spans="1:9">
      <c r="A37">
        <v>0</v>
      </c>
      <c r="B37" s="7">
        <v>207.5</v>
      </c>
      <c r="C37" s="7">
        <v>8</v>
      </c>
      <c r="D37">
        <v>0</v>
      </c>
      <c r="E37">
        <v>-9.33</v>
      </c>
      <c r="F37">
        <v>-2.65</v>
      </c>
      <c r="G37">
        <v>-49.08</v>
      </c>
      <c r="H37">
        <v>50.029169000000003</v>
      </c>
      <c r="I37" s="2">
        <v>0.67834490740740738</v>
      </c>
    </row>
    <row r="38" spans="1:9">
      <c r="A38">
        <v>0</v>
      </c>
      <c r="B38">
        <v>207.5</v>
      </c>
      <c r="C38">
        <v>9</v>
      </c>
      <c r="D38">
        <v>0</v>
      </c>
      <c r="E38">
        <v>-9.42</v>
      </c>
      <c r="F38">
        <v>-2.65</v>
      </c>
      <c r="G38">
        <v>-49.07</v>
      </c>
      <c r="H38">
        <v>50.036225000000002</v>
      </c>
      <c r="I38" s="2">
        <v>0.67863425925925924</v>
      </c>
    </row>
    <row r="39" spans="1:9">
      <c r="A39">
        <v>0</v>
      </c>
      <c r="B39">
        <v>207.5</v>
      </c>
      <c r="C39">
        <v>8</v>
      </c>
      <c r="D39">
        <v>0</v>
      </c>
      <c r="E39">
        <v>-9.41</v>
      </c>
      <c r="F39">
        <v>-2.7</v>
      </c>
      <c r="G39">
        <v>-49.1</v>
      </c>
      <c r="H39">
        <v>50.066437000000001</v>
      </c>
      <c r="I39" s="2">
        <v>0.6788657407407408</v>
      </c>
    </row>
    <row r="40" spans="1:9">
      <c r="A40">
        <v>0</v>
      </c>
      <c r="B40">
        <v>207.5</v>
      </c>
      <c r="C40">
        <v>10</v>
      </c>
      <c r="D40">
        <v>0</v>
      </c>
      <c r="E40">
        <v>-9.4700000000000006</v>
      </c>
      <c r="F40">
        <v>-2.7</v>
      </c>
      <c r="G40">
        <v>-49.06</v>
      </c>
      <c r="H40">
        <v>50.038530000000002</v>
      </c>
      <c r="I40" s="2">
        <v>0.67901620370370364</v>
      </c>
    </row>
    <row r="41" spans="1:9">
      <c r="A41">
        <v>0</v>
      </c>
      <c r="B41">
        <v>207.5</v>
      </c>
      <c r="C41">
        <v>11</v>
      </c>
      <c r="D41">
        <v>0</v>
      </c>
      <c r="E41">
        <v>-9.48</v>
      </c>
      <c r="F41">
        <v>-2.69</v>
      </c>
      <c r="G41">
        <v>-49.04</v>
      </c>
      <c r="H41">
        <v>50.020277</v>
      </c>
      <c r="I41" s="2">
        <v>0.67909722222222213</v>
      </c>
    </row>
    <row r="42" spans="1:9">
      <c r="A42">
        <v>0</v>
      </c>
      <c r="B42">
        <v>207.5</v>
      </c>
      <c r="C42">
        <v>12</v>
      </c>
      <c r="D42">
        <v>0</v>
      </c>
      <c r="E42">
        <v>-9.51</v>
      </c>
      <c r="F42">
        <v>-2.72</v>
      </c>
      <c r="G42">
        <v>-49.03</v>
      </c>
      <c r="H42">
        <v>50.017791000000003</v>
      </c>
      <c r="I42" s="2">
        <v>0.67918981481481477</v>
      </c>
    </row>
    <row r="43" spans="1:9">
      <c r="A43">
        <v>0</v>
      </c>
      <c r="B43">
        <v>207.5</v>
      </c>
      <c r="C43">
        <v>13</v>
      </c>
      <c r="D43">
        <v>0</v>
      </c>
      <c r="E43">
        <v>-9.5399999999999991</v>
      </c>
      <c r="F43">
        <v>-2.71</v>
      </c>
      <c r="G43">
        <v>-49</v>
      </c>
      <c r="H43">
        <v>49.993557000000003</v>
      </c>
      <c r="I43" s="2">
        <v>0.67929398148148146</v>
      </c>
    </row>
    <row r="46" spans="1:9">
      <c r="C46" t="s">
        <v>57</v>
      </c>
      <c r="D46" t="s">
        <v>63</v>
      </c>
      <c r="E46" t="s">
        <v>64</v>
      </c>
    </row>
    <row r="47" spans="1:9">
      <c r="B47" s="8" t="s">
        <v>21</v>
      </c>
      <c r="C47" s="8" t="s">
        <v>22</v>
      </c>
      <c r="D47" s="8" t="s">
        <v>23</v>
      </c>
      <c r="E47" s="8" t="s">
        <v>23</v>
      </c>
      <c r="F47" s="8" t="s">
        <v>22</v>
      </c>
      <c r="G47" s="8" t="s">
        <v>21</v>
      </c>
    </row>
    <row r="48" spans="1:9">
      <c r="B48" s="8"/>
      <c r="C48" s="8"/>
      <c r="D48" s="8"/>
      <c r="E48" s="8" t="s">
        <v>35</v>
      </c>
      <c r="F48" s="8" t="s">
        <v>35</v>
      </c>
      <c r="G48" s="8" t="s">
        <v>35</v>
      </c>
    </row>
    <row r="49" spans="1:9">
      <c r="A49" s="3" t="s">
        <v>0</v>
      </c>
      <c r="B49" s="10" t="s">
        <v>16</v>
      </c>
      <c r="C49" s="3" t="s">
        <v>17</v>
      </c>
      <c r="D49" s="10" t="s">
        <v>18</v>
      </c>
      <c r="E49" s="3" t="s">
        <v>29</v>
      </c>
      <c r="F49" s="3" t="s">
        <v>30</v>
      </c>
      <c r="G49" s="3" t="s">
        <v>31</v>
      </c>
      <c r="H49" s="3" t="s">
        <v>32</v>
      </c>
      <c r="I49" s="3" t="s">
        <v>13</v>
      </c>
    </row>
    <row r="50" spans="1:9">
      <c r="A50">
        <v>0</v>
      </c>
      <c r="B50">
        <v>207.5</v>
      </c>
      <c r="C50">
        <v>0</v>
      </c>
      <c r="D50">
        <v>-11.5</v>
      </c>
      <c r="E50">
        <v>-9.27</v>
      </c>
      <c r="F50">
        <v>-2.61</v>
      </c>
      <c r="G50">
        <v>-49.17</v>
      </c>
      <c r="H50">
        <v>50.104230000000001</v>
      </c>
      <c r="I50" s="2">
        <v>0.68</v>
      </c>
    </row>
    <row r="51" spans="1:9">
      <c r="A51">
        <v>0</v>
      </c>
      <c r="B51">
        <v>207.5</v>
      </c>
      <c r="C51">
        <v>0</v>
      </c>
      <c r="D51">
        <v>-10.5</v>
      </c>
      <c r="E51">
        <v>-9.27</v>
      </c>
      <c r="F51">
        <v>-2.61</v>
      </c>
      <c r="G51">
        <v>-49.19</v>
      </c>
      <c r="H51">
        <v>50.123857999999998</v>
      </c>
      <c r="I51" s="2">
        <v>0.68010416666666673</v>
      </c>
    </row>
    <row r="52" spans="1:9">
      <c r="A52">
        <v>0</v>
      </c>
      <c r="B52">
        <v>207.5</v>
      </c>
      <c r="C52">
        <v>0</v>
      </c>
      <c r="D52">
        <v>-9.5</v>
      </c>
      <c r="E52">
        <v>-9.27</v>
      </c>
      <c r="F52">
        <v>-2.59</v>
      </c>
      <c r="G52">
        <v>-49.18</v>
      </c>
      <c r="H52">
        <v>50.113005999999999</v>
      </c>
      <c r="I52" s="2">
        <v>0.68021990740740745</v>
      </c>
    </row>
    <row r="53" spans="1:9">
      <c r="A53">
        <v>0</v>
      </c>
      <c r="B53">
        <v>207.5</v>
      </c>
      <c r="C53">
        <v>0</v>
      </c>
      <c r="D53">
        <v>-8.5</v>
      </c>
      <c r="E53">
        <v>-9.27</v>
      </c>
      <c r="F53">
        <v>-2.56</v>
      </c>
      <c r="G53">
        <v>-49.19</v>
      </c>
      <c r="H53">
        <v>50.121279000000001</v>
      </c>
      <c r="I53" s="2">
        <v>0.68031249999999999</v>
      </c>
    </row>
    <row r="54" spans="1:9">
      <c r="A54">
        <v>0</v>
      </c>
      <c r="B54" s="7">
        <v>207.5</v>
      </c>
      <c r="C54">
        <v>0</v>
      </c>
      <c r="D54" s="7">
        <v>-7.5</v>
      </c>
      <c r="E54">
        <v>-9.2899999999999991</v>
      </c>
      <c r="F54">
        <v>-2.58</v>
      </c>
      <c r="G54">
        <v>-49.19</v>
      </c>
      <c r="H54">
        <v>50.126007000000001</v>
      </c>
      <c r="I54" s="2">
        <v>0.68041666666666656</v>
      </c>
    </row>
    <row r="55" spans="1:9">
      <c r="A55">
        <v>0</v>
      </c>
      <c r="B55">
        <v>207.5</v>
      </c>
      <c r="C55">
        <v>0</v>
      </c>
      <c r="D55">
        <v>-6.5</v>
      </c>
      <c r="E55">
        <v>-9.3000000000000007</v>
      </c>
      <c r="F55">
        <v>-2.65</v>
      </c>
      <c r="G55">
        <v>-49.21</v>
      </c>
      <c r="H55">
        <v>50.151138000000003</v>
      </c>
      <c r="I55" s="2">
        <v>0.68057870370370377</v>
      </c>
    </row>
    <row r="56" spans="1:9">
      <c r="A56">
        <v>0</v>
      </c>
      <c r="B56">
        <v>207.5</v>
      </c>
      <c r="C56">
        <v>0</v>
      </c>
      <c r="D56">
        <v>-5.5</v>
      </c>
      <c r="E56">
        <v>-9.31</v>
      </c>
      <c r="F56">
        <v>-2.58</v>
      </c>
      <c r="G56">
        <v>-49.21</v>
      </c>
      <c r="H56">
        <v>50.149343000000002</v>
      </c>
      <c r="I56" s="2">
        <v>0.68069444444444438</v>
      </c>
    </row>
    <row r="57" spans="1:9">
      <c r="A57">
        <v>0</v>
      </c>
      <c r="B57">
        <v>207.5</v>
      </c>
      <c r="C57">
        <v>0</v>
      </c>
      <c r="D57">
        <v>-4.5</v>
      </c>
      <c r="E57">
        <v>-9.31</v>
      </c>
      <c r="F57">
        <v>-2.7</v>
      </c>
      <c r="G57">
        <v>-49.21</v>
      </c>
      <c r="H57">
        <v>50.155659999999997</v>
      </c>
      <c r="I57" s="2">
        <v>0.68083333333333329</v>
      </c>
    </row>
    <row r="58" spans="1:9">
      <c r="A58">
        <v>0</v>
      </c>
      <c r="B58">
        <v>207.5</v>
      </c>
      <c r="C58">
        <v>0</v>
      </c>
      <c r="D58">
        <v>-3.5</v>
      </c>
      <c r="E58">
        <v>-9.31</v>
      </c>
      <c r="F58">
        <v>-2.74</v>
      </c>
      <c r="G58">
        <v>-49.21</v>
      </c>
      <c r="H58">
        <v>50.157829</v>
      </c>
      <c r="I58" s="2">
        <v>0.68093750000000008</v>
      </c>
    </row>
    <row r="59" spans="1:9">
      <c r="A59">
        <v>0</v>
      </c>
      <c r="B59">
        <v>207.5</v>
      </c>
      <c r="C59">
        <v>0</v>
      </c>
      <c r="D59">
        <v>-2.5</v>
      </c>
      <c r="E59">
        <v>-9.3000000000000007</v>
      </c>
      <c r="F59">
        <v>-2.76</v>
      </c>
      <c r="G59">
        <v>-49.22</v>
      </c>
      <c r="H59">
        <v>50.166882000000001</v>
      </c>
      <c r="I59" s="2">
        <v>0.68109953703703707</v>
      </c>
    </row>
    <row r="60" spans="1:9">
      <c r="A60">
        <v>0</v>
      </c>
      <c r="B60">
        <v>207.5</v>
      </c>
      <c r="C60">
        <v>0</v>
      </c>
      <c r="D60">
        <v>-1.5</v>
      </c>
      <c r="E60">
        <v>-9.3000000000000007</v>
      </c>
      <c r="F60">
        <v>-2.75</v>
      </c>
      <c r="G60">
        <v>-49.21</v>
      </c>
      <c r="H60">
        <v>50.156520999999998</v>
      </c>
      <c r="I60" s="2">
        <v>0.68119212962962961</v>
      </c>
    </row>
    <row r="61" spans="1:9">
      <c r="A61">
        <v>0</v>
      </c>
      <c r="B61">
        <v>207.5</v>
      </c>
      <c r="C61">
        <v>0</v>
      </c>
      <c r="D61">
        <v>-0.5</v>
      </c>
      <c r="E61">
        <v>-9.31</v>
      </c>
      <c r="F61">
        <v>-2.69</v>
      </c>
      <c r="G61">
        <v>-49.2</v>
      </c>
      <c r="H61">
        <v>50.145311</v>
      </c>
      <c r="I61" s="2">
        <v>0.68170138888888887</v>
      </c>
    </row>
    <row r="62" spans="1:9">
      <c r="A62">
        <v>0</v>
      </c>
      <c r="B62">
        <v>207.5</v>
      </c>
      <c r="C62">
        <v>0</v>
      </c>
      <c r="D62">
        <v>0.5</v>
      </c>
      <c r="E62">
        <v>-9.31</v>
      </c>
      <c r="F62">
        <v>-2.66</v>
      </c>
      <c r="G62">
        <v>-49.2</v>
      </c>
      <c r="H62">
        <v>50.143709999999999</v>
      </c>
      <c r="I62" s="2">
        <v>0.6818171296296297</v>
      </c>
    </row>
    <row r="63" spans="1:9">
      <c r="A63">
        <v>0</v>
      </c>
      <c r="B63">
        <v>207.5</v>
      </c>
      <c r="C63">
        <v>0</v>
      </c>
      <c r="D63">
        <v>1.5</v>
      </c>
      <c r="E63">
        <v>-9.2899999999999991</v>
      </c>
      <c r="F63">
        <v>-2.66</v>
      </c>
      <c r="G63">
        <v>-49.19</v>
      </c>
      <c r="H63">
        <v>50.130189000000001</v>
      </c>
      <c r="I63" s="2">
        <v>0.68199074074074073</v>
      </c>
    </row>
    <row r="64" spans="1:9">
      <c r="A64">
        <v>0</v>
      </c>
      <c r="B64">
        <v>207.5</v>
      </c>
      <c r="C64">
        <v>0</v>
      </c>
      <c r="D64">
        <v>2.5</v>
      </c>
      <c r="E64">
        <v>-9.31</v>
      </c>
      <c r="F64">
        <v>-2.69</v>
      </c>
      <c r="G64">
        <v>-49.19</v>
      </c>
      <c r="H64">
        <v>50.135499000000003</v>
      </c>
      <c r="I64" s="2">
        <v>0.68212962962962964</v>
      </c>
    </row>
    <row r="65" spans="1:9">
      <c r="A65">
        <v>0</v>
      </c>
      <c r="B65">
        <v>207.5</v>
      </c>
      <c r="C65">
        <v>0</v>
      </c>
      <c r="D65">
        <v>3.5</v>
      </c>
      <c r="E65">
        <v>-9.2899999999999991</v>
      </c>
      <c r="F65">
        <v>-2.84</v>
      </c>
      <c r="G65">
        <v>-49.19</v>
      </c>
      <c r="H65">
        <v>50.140062</v>
      </c>
      <c r="I65" s="2">
        <v>0.68229166666666663</v>
      </c>
    </row>
    <row r="66" spans="1:9">
      <c r="A66">
        <v>0</v>
      </c>
      <c r="B66">
        <v>207.5</v>
      </c>
      <c r="C66">
        <v>0</v>
      </c>
      <c r="D66">
        <v>4.5</v>
      </c>
      <c r="E66">
        <v>-9.27</v>
      </c>
      <c r="F66">
        <v>-2.75</v>
      </c>
      <c r="G66">
        <v>-49.18</v>
      </c>
      <c r="H66">
        <v>50.12153</v>
      </c>
      <c r="I66" s="2">
        <v>0.68245370370370362</v>
      </c>
    </row>
    <row r="67" spans="1:9">
      <c r="A67">
        <v>0</v>
      </c>
      <c r="B67">
        <v>207.5</v>
      </c>
      <c r="C67">
        <v>0</v>
      </c>
      <c r="D67">
        <v>5.5</v>
      </c>
      <c r="E67">
        <v>-9.24</v>
      </c>
      <c r="F67">
        <v>-2.79</v>
      </c>
      <c r="G67">
        <v>-49.17</v>
      </c>
      <c r="H67">
        <v>50.108389000000003</v>
      </c>
      <c r="I67" s="2">
        <v>0.68255787037037041</v>
      </c>
    </row>
    <row r="68" spans="1:9">
      <c r="A68">
        <v>0</v>
      </c>
      <c r="B68">
        <v>207.5</v>
      </c>
      <c r="C68">
        <v>0</v>
      </c>
      <c r="D68">
        <v>6.5</v>
      </c>
      <c r="E68">
        <v>-9.23</v>
      </c>
      <c r="F68">
        <v>-2.84</v>
      </c>
      <c r="G68">
        <v>-49.15</v>
      </c>
      <c r="H68">
        <v>50.089728999999998</v>
      </c>
      <c r="I68" s="2">
        <v>0.68270833333333336</v>
      </c>
    </row>
    <row r="69" spans="1:9">
      <c r="A69">
        <v>0</v>
      </c>
      <c r="B69">
        <v>207.5</v>
      </c>
      <c r="C69">
        <v>0</v>
      </c>
      <c r="D69">
        <v>7.5</v>
      </c>
      <c r="E69">
        <v>-9.2200000000000006</v>
      </c>
      <c r="F69">
        <v>-2.77</v>
      </c>
      <c r="G69">
        <v>-49.13</v>
      </c>
      <c r="H69">
        <v>50.064340999999999</v>
      </c>
      <c r="I69" s="2">
        <v>0.68287037037037035</v>
      </c>
    </row>
    <row r="70" spans="1:9">
      <c r="A70">
        <v>0</v>
      </c>
      <c r="B70">
        <v>207.5</v>
      </c>
      <c r="C70">
        <v>0</v>
      </c>
      <c r="D70">
        <v>8.5</v>
      </c>
      <c r="E70">
        <v>-9.1999999999999993</v>
      </c>
      <c r="F70">
        <v>-2.78</v>
      </c>
      <c r="G70">
        <v>-49.12</v>
      </c>
      <c r="H70">
        <v>50.051402000000003</v>
      </c>
      <c r="I70" s="2">
        <v>0.68297453703703714</v>
      </c>
    </row>
    <row r="71" spans="1:9">
      <c r="A71">
        <v>0</v>
      </c>
      <c r="B71">
        <v>207.5</v>
      </c>
      <c r="C71">
        <v>0</v>
      </c>
      <c r="D71">
        <v>9.5</v>
      </c>
      <c r="E71">
        <v>-9.19</v>
      </c>
      <c r="F71">
        <v>-2.79</v>
      </c>
      <c r="G71">
        <v>-49.1</v>
      </c>
      <c r="H71">
        <v>50.030493</v>
      </c>
      <c r="I71" s="2">
        <v>0.6831018518518519</v>
      </c>
    </row>
    <row r="72" spans="1:9">
      <c r="A72">
        <v>0</v>
      </c>
      <c r="B72" s="7">
        <v>207.5</v>
      </c>
      <c r="C72">
        <v>0</v>
      </c>
      <c r="D72" s="7">
        <v>10.5</v>
      </c>
      <c r="E72">
        <v>-9.18</v>
      </c>
      <c r="F72">
        <v>-2.89</v>
      </c>
      <c r="G72">
        <v>-49.08</v>
      </c>
      <c r="H72">
        <v>50.014707000000001</v>
      </c>
      <c r="I72" s="2">
        <v>0.68319444444444455</v>
      </c>
    </row>
    <row r="73" spans="1:9">
      <c r="A73">
        <v>0</v>
      </c>
      <c r="B73">
        <v>207.5</v>
      </c>
      <c r="C73">
        <v>0</v>
      </c>
      <c r="D73">
        <v>11.5</v>
      </c>
      <c r="E73">
        <v>-9.17</v>
      </c>
      <c r="F73">
        <v>-2.83</v>
      </c>
      <c r="G73">
        <v>-49.07</v>
      </c>
      <c r="H73">
        <v>49.999626999999997</v>
      </c>
      <c r="I73" s="2">
        <v>0.68336805555555558</v>
      </c>
    </row>
    <row r="74" spans="1:9">
      <c r="A74">
        <v>0</v>
      </c>
      <c r="B74">
        <v>207.5</v>
      </c>
      <c r="C74">
        <v>0</v>
      </c>
      <c r="D74">
        <v>12.5</v>
      </c>
      <c r="E74">
        <v>-9.14</v>
      </c>
      <c r="F74">
        <v>-2.84</v>
      </c>
      <c r="G74">
        <v>-49.04</v>
      </c>
      <c r="H74">
        <v>49.965255999999997</v>
      </c>
      <c r="I74" s="2">
        <v>0.6834837962962963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1"/>
  <sheetViews>
    <sheetView topLeftCell="A55" zoomScale="85" zoomScaleNormal="85" workbookViewId="0">
      <selection activeCell="G58" sqref="G58"/>
    </sheetView>
  </sheetViews>
  <sheetFormatPr defaultRowHeight="15"/>
  <cols>
    <col min="1" max="1" width="7.42578125" customWidth="1"/>
    <col min="2" max="2" width="8.140625" customWidth="1"/>
    <col min="3" max="3" width="7.85546875" customWidth="1"/>
    <col min="4" max="4" width="9.85546875" customWidth="1"/>
    <col min="5" max="5" width="10" customWidth="1"/>
    <col min="6" max="6" width="9.42578125" customWidth="1"/>
    <col min="7" max="7" width="9" customWidth="1"/>
    <col min="8" max="8" width="11.85546875" customWidth="1"/>
    <col min="9" max="9" width="13" customWidth="1"/>
    <col min="10" max="10" width="5" customWidth="1"/>
    <col min="11" max="11" width="6.7109375" bestFit="1" customWidth="1"/>
    <col min="12" max="12" width="5.140625" customWidth="1"/>
    <col min="13" max="13" width="10" bestFit="1" customWidth="1"/>
    <col min="14" max="14" width="10.42578125" bestFit="1" customWidth="1"/>
  </cols>
  <sheetData>
    <row r="1" spans="1:9">
      <c r="A1" t="s">
        <v>39</v>
      </c>
      <c r="B1" t="s">
        <v>40</v>
      </c>
    </row>
    <row r="3" spans="1:9">
      <c r="A3" t="s">
        <v>5</v>
      </c>
    </row>
    <row r="4" spans="1:9">
      <c r="A4" s="7" t="s">
        <v>6</v>
      </c>
    </row>
    <row r="6" spans="1:9">
      <c r="A6" t="s">
        <v>7</v>
      </c>
    </row>
    <row r="7" spans="1:9">
      <c r="A7" t="s">
        <v>8</v>
      </c>
    </row>
    <row r="9" spans="1:9">
      <c r="A9" t="s">
        <v>56</v>
      </c>
    </row>
    <row r="11" spans="1:9">
      <c r="A11" t="s">
        <v>57</v>
      </c>
      <c r="B11" t="s">
        <v>58</v>
      </c>
      <c r="C11" t="s">
        <v>59</v>
      </c>
    </row>
    <row r="12" spans="1:9">
      <c r="B12" s="4" t="s">
        <v>21</v>
      </c>
      <c r="C12" s="4" t="s">
        <v>22</v>
      </c>
      <c r="D12" s="4" t="s">
        <v>23</v>
      </c>
      <c r="E12" s="4" t="s">
        <v>23</v>
      </c>
      <c r="F12" s="4" t="s">
        <v>22</v>
      </c>
      <c r="G12" s="4" t="s">
        <v>21</v>
      </c>
    </row>
    <row r="13" spans="1:9">
      <c r="B13" s="4"/>
      <c r="C13" s="4"/>
      <c r="D13" s="4"/>
      <c r="E13" s="4" t="s">
        <v>35</v>
      </c>
      <c r="F13" s="4" t="s">
        <v>35</v>
      </c>
      <c r="G13" s="4" t="s">
        <v>35</v>
      </c>
    </row>
    <row r="14" spans="1:9">
      <c r="A14" s="3" t="s">
        <v>0</v>
      </c>
      <c r="B14" s="10" t="s">
        <v>16</v>
      </c>
      <c r="C14" s="3" t="s">
        <v>17</v>
      </c>
      <c r="D14" s="10" t="s">
        <v>18</v>
      </c>
      <c r="E14" s="3" t="s">
        <v>29</v>
      </c>
      <c r="F14" s="3" t="s">
        <v>30</v>
      </c>
      <c r="G14" s="3" t="s">
        <v>31</v>
      </c>
      <c r="H14" s="3" t="s">
        <v>32</v>
      </c>
      <c r="I14" s="3" t="s">
        <v>13</v>
      </c>
    </row>
    <row r="15" spans="1:9">
      <c r="A15">
        <v>0</v>
      </c>
      <c r="B15">
        <v>207.5</v>
      </c>
      <c r="C15">
        <v>-1</v>
      </c>
      <c r="D15">
        <v>30</v>
      </c>
      <c r="E15">
        <v>1.32</v>
      </c>
      <c r="F15">
        <v>-25.87</v>
      </c>
      <c r="G15">
        <v>-47.67</v>
      </c>
      <c r="H15">
        <v>54.253369999999997</v>
      </c>
      <c r="I15" s="2">
        <v>0.63768518518518513</v>
      </c>
    </row>
    <row r="16" spans="1:9">
      <c r="A16">
        <v>0</v>
      </c>
      <c r="B16">
        <v>207.5</v>
      </c>
      <c r="C16">
        <v>-1</v>
      </c>
      <c r="D16">
        <v>29</v>
      </c>
      <c r="E16">
        <v>1.31</v>
      </c>
      <c r="F16">
        <v>-25.66</v>
      </c>
      <c r="G16">
        <v>-47.72</v>
      </c>
      <c r="H16">
        <v>54.197325999999997</v>
      </c>
      <c r="I16" s="2">
        <v>0.63780092592592597</v>
      </c>
    </row>
    <row r="17" spans="1:9">
      <c r="A17">
        <v>0</v>
      </c>
      <c r="B17">
        <v>207.5</v>
      </c>
      <c r="C17">
        <v>-1</v>
      </c>
      <c r="D17">
        <v>28</v>
      </c>
      <c r="E17">
        <v>1.32</v>
      </c>
      <c r="F17">
        <v>-25.44</v>
      </c>
      <c r="G17">
        <v>-47.79</v>
      </c>
      <c r="H17">
        <v>54.155518000000001</v>
      </c>
      <c r="I17" s="2">
        <v>0.63799768518518518</v>
      </c>
    </row>
    <row r="18" spans="1:9">
      <c r="A18">
        <v>0</v>
      </c>
      <c r="B18">
        <v>207.5</v>
      </c>
      <c r="C18">
        <v>-1</v>
      </c>
      <c r="D18">
        <v>27</v>
      </c>
      <c r="E18">
        <v>1.32</v>
      </c>
      <c r="F18">
        <v>-25.19</v>
      </c>
      <c r="G18">
        <v>-47.85</v>
      </c>
      <c r="H18">
        <v>54.091597999999998</v>
      </c>
      <c r="I18" s="2">
        <v>0.63818287037037036</v>
      </c>
    </row>
    <row r="19" spans="1:9">
      <c r="A19">
        <v>0</v>
      </c>
      <c r="B19">
        <v>207.5</v>
      </c>
      <c r="C19">
        <v>-1</v>
      </c>
      <c r="D19">
        <v>26</v>
      </c>
      <c r="E19">
        <v>1.32</v>
      </c>
      <c r="F19">
        <v>-25.02</v>
      </c>
      <c r="G19">
        <v>-47.91</v>
      </c>
      <c r="H19">
        <v>54.065801999999998</v>
      </c>
      <c r="I19" s="2">
        <v>0.63832175925925927</v>
      </c>
    </row>
    <row r="20" spans="1:9">
      <c r="A20">
        <v>0</v>
      </c>
      <c r="B20">
        <v>207.5</v>
      </c>
      <c r="C20">
        <v>-1</v>
      </c>
      <c r="D20">
        <v>25</v>
      </c>
      <c r="E20">
        <v>1.32</v>
      </c>
      <c r="F20">
        <v>-24.83</v>
      </c>
      <c r="G20">
        <v>-47.95</v>
      </c>
      <c r="H20">
        <v>54.013644999999997</v>
      </c>
      <c r="I20" s="2">
        <v>0.63843749999999999</v>
      </c>
    </row>
    <row r="21" spans="1:9">
      <c r="A21">
        <v>0</v>
      </c>
      <c r="B21">
        <v>207.5</v>
      </c>
      <c r="C21">
        <v>-1</v>
      </c>
      <c r="D21">
        <v>24</v>
      </c>
      <c r="E21">
        <v>1.31</v>
      </c>
      <c r="F21">
        <v>-24.57</v>
      </c>
      <c r="G21">
        <v>-48</v>
      </c>
      <c r="H21">
        <v>53.938864000000002</v>
      </c>
      <c r="I21" s="2">
        <v>0.63859953703703709</v>
      </c>
    </row>
    <row r="22" spans="1:9">
      <c r="A22">
        <v>0</v>
      </c>
      <c r="B22">
        <v>207.5</v>
      </c>
      <c r="C22">
        <v>-1</v>
      </c>
      <c r="D22">
        <v>23</v>
      </c>
      <c r="E22">
        <v>1.33</v>
      </c>
      <c r="F22">
        <v>-24.39</v>
      </c>
      <c r="G22">
        <v>-48.06</v>
      </c>
      <c r="H22">
        <v>53.911079999999998</v>
      </c>
      <c r="I22" s="2">
        <v>0.63877314814814812</v>
      </c>
    </row>
    <row r="23" spans="1:9">
      <c r="A23">
        <v>0</v>
      </c>
      <c r="B23">
        <v>207.5</v>
      </c>
      <c r="C23">
        <v>-1</v>
      </c>
      <c r="D23">
        <v>22</v>
      </c>
      <c r="E23">
        <v>1.32</v>
      </c>
      <c r="F23">
        <v>-24.21</v>
      </c>
      <c r="G23">
        <v>-48.09</v>
      </c>
      <c r="H23">
        <v>53.856425999999999</v>
      </c>
      <c r="I23" s="2">
        <v>0.63894675925925926</v>
      </c>
    </row>
    <row r="24" spans="1:9">
      <c r="A24">
        <v>0</v>
      </c>
      <c r="B24">
        <v>207.5</v>
      </c>
      <c r="C24">
        <v>-1</v>
      </c>
      <c r="D24">
        <v>21</v>
      </c>
      <c r="E24">
        <v>1.32</v>
      </c>
      <c r="F24">
        <v>-24.02</v>
      </c>
      <c r="G24">
        <v>-48.15</v>
      </c>
      <c r="H24">
        <v>53.824950999999999</v>
      </c>
      <c r="I24" s="2">
        <v>0.63914351851851847</v>
      </c>
    </row>
    <row r="25" spans="1:9">
      <c r="A25">
        <v>0</v>
      </c>
      <c r="B25">
        <v>207.5</v>
      </c>
      <c r="C25">
        <v>-1</v>
      </c>
      <c r="D25">
        <v>20</v>
      </c>
      <c r="E25">
        <v>1.3</v>
      </c>
      <c r="F25">
        <v>-23.83</v>
      </c>
      <c r="G25">
        <v>-48.17</v>
      </c>
      <c r="H25">
        <v>53.757863</v>
      </c>
      <c r="I25" s="2">
        <v>0.63930555555555557</v>
      </c>
    </row>
    <row r="26" spans="1:9">
      <c r="A26">
        <v>0</v>
      </c>
      <c r="B26">
        <v>207.5</v>
      </c>
      <c r="C26">
        <v>-1</v>
      </c>
      <c r="D26">
        <v>19</v>
      </c>
      <c r="E26">
        <v>1.3</v>
      </c>
      <c r="F26">
        <v>-23.72</v>
      </c>
      <c r="G26">
        <v>-48.2</v>
      </c>
      <c r="H26">
        <v>53.7361</v>
      </c>
      <c r="I26" s="2">
        <v>0.63947916666666671</v>
      </c>
    </row>
    <row r="27" spans="1:9">
      <c r="A27">
        <v>0</v>
      </c>
      <c r="B27">
        <v>207.5</v>
      </c>
      <c r="C27">
        <v>-1</v>
      </c>
      <c r="D27">
        <v>18</v>
      </c>
      <c r="E27">
        <v>1.32</v>
      </c>
      <c r="F27">
        <v>-23.53</v>
      </c>
      <c r="G27">
        <v>-48.23</v>
      </c>
      <c r="H27">
        <v>53.679941999999997</v>
      </c>
      <c r="I27" s="2">
        <v>0.63966435185185189</v>
      </c>
    </row>
    <row r="28" spans="1:9">
      <c r="A28">
        <v>0</v>
      </c>
      <c r="B28">
        <v>207.5</v>
      </c>
      <c r="C28">
        <v>-1</v>
      </c>
      <c r="D28">
        <v>17</v>
      </c>
      <c r="E28">
        <v>1.32</v>
      </c>
      <c r="F28">
        <v>-23.42</v>
      </c>
      <c r="G28">
        <v>-48.26</v>
      </c>
      <c r="H28">
        <v>53.658796000000002</v>
      </c>
      <c r="I28" s="2">
        <v>0.63983796296296302</v>
      </c>
    </row>
    <row r="29" spans="1:9">
      <c r="A29">
        <v>0</v>
      </c>
      <c r="B29">
        <v>207.5</v>
      </c>
      <c r="C29">
        <v>-1</v>
      </c>
      <c r="D29">
        <v>16</v>
      </c>
      <c r="E29">
        <v>1.31</v>
      </c>
      <c r="F29">
        <v>-23.23</v>
      </c>
      <c r="G29">
        <v>-48.28</v>
      </c>
      <c r="H29">
        <v>53.593912000000003</v>
      </c>
      <c r="I29" s="2">
        <v>0.64041666666666663</v>
      </c>
    </row>
    <row r="30" spans="1:9">
      <c r="A30">
        <v>0</v>
      </c>
      <c r="B30">
        <v>207.5</v>
      </c>
      <c r="C30">
        <v>-1</v>
      </c>
      <c r="D30">
        <v>15</v>
      </c>
      <c r="E30">
        <v>1.3</v>
      </c>
      <c r="F30">
        <v>-23.13</v>
      </c>
      <c r="G30">
        <v>-48.29</v>
      </c>
      <c r="H30">
        <v>53.559415999999999</v>
      </c>
      <c r="I30" s="2">
        <v>0.64054398148148151</v>
      </c>
    </row>
    <row r="31" spans="1:9">
      <c r="A31">
        <v>0</v>
      </c>
      <c r="B31">
        <v>207.5</v>
      </c>
      <c r="C31">
        <v>-1</v>
      </c>
      <c r="D31">
        <v>14</v>
      </c>
      <c r="E31">
        <v>1.3</v>
      </c>
      <c r="F31">
        <v>-22.99</v>
      </c>
      <c r="G31">
        <v>-48.32</v>
      </c>
      <c r="H31">
        <v>53.526184999999998</v>
      </c>
      <c r="I31" s="2">
        <v>0.64069444444444446</v>
      </c>
    </row>
    <row r="32" spans="1:9">
      <c r="A32">
        <v>0</v>
      </c>
      <c r="B32">
        <v>207.5</v>
      </c>
      <c r="C32">
        <v>-1</v>
      </c>
      <c r="D32">
        <v>13</v>
      </c>
      <c r="E32">
        <v>1.31</v>
      </c>
      <c r="F32">
        <v>-22.92</v>
      </c>
      <c r="G32">
        <v>-48.33</v>
      </c>
      <c r="H32">
        <v>53.505432999999996</v>
      </c>
      <c r="I32" s="2">
        <v>0.64089120370370367</v>
      </c>
    </row>
    <row r="33" spans="1:9">
      <c r="A33">
        <v>0</v>
      </c>
      <c r="B33">
        <v>207.5</v>
      </c>
      <c r="C33">
        <v>-1</v>
      </c>
      <c r="D33">
        <v>12</v>
      </c>
      <c r="E33">
        <v>1.31</v>
      </c>
      <c r="F33">
        <v>-22.76</v>
      </c>
      <c r="G33">
        <v>-48.35</v>
      </c>
      <c r="H33">
        <v>53.455179000000001</v>
      </c>
      <c r="I33" s="2">
        <v>0.64106481481481481</v>
      </c>
    </row>
    <row r="34" spans="1:9">
      <c r="A34">
        <v>0</v>
      </c>
      <c r="B34">
        <v>207.5</v>
      </c>
      <c r="C34">
        <v>-1</v>
      </c>
      <c r="D34">
        <v>11</v>
      </c>
      <c r="E34">
        <v>1.29</v>
      </c>
      <c r="F34">
        <v>-22.68</v>
      </c>
      <c r="G34">
        <v>-48.36</v>
      </c>
      <c r="H34">
        <v>53.429729999999999</v>
      </c>
      <c r="I34" s="2">
        <v>0.64122685185185191</v>
      </c>
    </row>
    <row r="35" spans="1:9">
      <c r="A35">
        <v>0</v>
      </c>
      <c r="B35">
        <v>207.5</v>
      </c>
      <c r="C35">
        <v>-1</v>
      </c>
      <c r="D35">
        <v>10</v>
      </c>
      <c r="E35">
        <v>1.3</v>
      </c>
      <c r="F35">
        <v>-22.54</v>
      </c>
      <c r="G35">
        <v>-48.38</v>
      </c>
      <c r="H35">
        <v>53.388818999999998</v>
      </c>
      <c r="I35" s="2">
        <v>0.64141203703703698</v>
      </c>
    </row>
    <row r="36" spans="1:9">
      <c r="A36">
        <v>0</v>
      </c>
      <c r="B36">
        <v>207.5</v>
      </c>
      <c r="C36">
        <v>-1</v>
      </c>
      <c r="D36">
        <v>9</v>
      </c>
      <c r="E36">
        <v>1.3</v>
      </c>
      <c r="F36">
        <v>-22.35</v>
      </c>
      <c r="G36">
        <v>-48.38</v>
      </c>
      <c r="H36">
        <v>53.308881999999997</v>
      </c>
      <c r="I36" s="2">
        <v>0.64159722222222226</v>
      </c>
    </row>
    <row r="37" spans="1:9">
      <c r="A37">
        <v>0</v>
      </c>
      <c r="B37">
        <v>207.5</v>
      </c>
      <c r="C37">
        <v>-1</v>
      </c>
      <c r="D37">
        <v>8</v>
      </c>
      <c r="E37">
        <v>1.29</v>
      </c>
      <c r="F37">
        <v>-22.39</v>
      </c>
      <c r="G37">
        <v>-48.39</v>
      </c>
      <c r="H37">
        <v>53.334493999999999</v>
      </c>
      <c r="I37" s="2">
        <v>0.64175925925925925</v>
      </c>
    </row>
    <row r="38" spans="1:9">
      <c r="A38">
        <v>0</v>
      </c>
      <c r="B38">
        <v>207.5</v>
      </c>
      <c r="C38">
        <v>-1</v>
      </c>
      <c r="D38">
        <v>7</v>
      </c>
      <c r="E38">
        <v>1.29</v>
      </c>
      <c r="F38">
        <v>-22.34</v>
      </c>
      <c r="G38">
        <v>-48.4</v>
      </c>
      <c r="H38">
        <v>53.322600000000001</v>
      </c>
      <c r="I38" s="2">
        <v>0.64192129629629624</v>
      </c>
    </row>
    <row r="39" spans="1:9">
      <c r="A39">
        <v>0</v>
      </c>
      <c r="B39">
        <v>207.5</v>
      </c>
      <c r="C39">
        <v>-1</v>
      </c>
      <c r="D39">
        <v>6</v>
      </c>
      <c r="E39">
        <v>1.29</v>
      </c>
      <c r="F39">
        <v>-22.33</v>
      </c>
      <c r="G39">
        <v>-48.39</v>
      </c>
      <c r="H39">
        <v>53.309334</v>
      </c>
      <c r="I39" s="2">
        <v>0.64210648148148153</v>
      </c>
    </row>
    <row r="40" spans="1:9">
      <c r="A40">
        <v>0</v>
      </c>
      <c r="B40">
        <v>207.5</v>
      </c>
      <c r="C40">
        <v>-1</v>
      </c>
      <c r="D40">
        <v>5</v>
      </c>
      <c r="E40">
        <v>1.3</v>
      </c>
      <c r="F40">
        <v>-22.23</v>
      </c>
      <c r="G40">
        <v>-48.39</v>
      </c>
      <c r="H40">
        <v>53.267766999999999</v>
      </c>
      <c r="I40" s="2">
        <v>0.64231481481481478</v>
      </c>
    </row>
    <row r="41" spans="1:9">
      <c r="A41">
        <v>0</v>
      </c>
      <c r="B41">
        <v>207.5</v>
      </c>
      <c r="C41">
        <v>-1</v>
      </c>
      <c r="D41">
        <v>4</v>
      </c>
      <c r="E41">
        <v>1.28</v>
      </c>
      <c r="F41">
        <v>-22.18</v>
      </c>
      <c r="G41">
        <v>-48.38</v>
      </c>
      <c r="H41">
        <v>53.237347999999997</v>
      </c>
      <c r="I41" s="2">
        <v>0.64247685185185188</v>
      </c>
    </row>
    <row r="42" spans="1:9">
      <c r="A42">
        <v>0</v>
      </c>
      <c r="B42">
        <v>207.5</v>
      </c>
      <c r="C42">
        <v>-1</v>
      </c>
      <c r="D42">
        <v>5</v>
      </c>
      <c r="E42">
        <v>1.28</v>
      </c>
      <c r="F42">
        <v>-22.23</v>
      </c>
      <c r="G42">
        <v>-48.39</v>
      </c>
      <c r="H42">
        <v>53.267282999999999</v>
      </c>
      <c r="I42" s="2">
        <v>0.64270833333333333</v>
      </c>
    </row>
    <row r="43" spans="1:9">
      <c r="A43">
        <v>0</v>
      </c>
      <c r="B43">
        <v>207.5</v>
      </c>
      <c r="C43">
        <v>-1</v>
      </c>
      <c r="D43">
        <v>4</v>
      </c>
      <c r="E43">
        <v>1.3</v>
      </c>
      <c r="F43">
        <v>-22.21</v>
      </c>
      <c r="G43">
        <v>-48.39</v>
      </c>
      <c r="H43">
        <v>53.259424000000003</v>
      </c>
      <c r="I43" s="2">
        <v>0.6428356481481482</v>
      </c>
    </row>
    <row r="44" spans="1:9">
      <c r="A44">
        <v>0</v>
      </c>
      <c r="B44">
        <v>207.5</v>
      </c>
      <c r="C44">
        <v>-1</v>
      </c>
      <c r="D44">
        <v>3</v>
      </c>
      <c r="E44">
        <v>1.29</v>
      </c>
      <c r="F44">
        <v>-22.18</v>
      </c>
      <c r="G44">
        <v>-48.38</v>
      </c>
      <c r="H44">
        <v>53.237589</v>
      </c>
      <c r="I44" s="2">
        <v>0.64304398148148145</v>
      </c>
    </row>
    <row r="45" spans="1:9">
      <c r="A45">
        <v>0</v>
      </c>
      <c r="B45">
        <v>207.5</v>
      </c>
      <c r="C45">
        <v>-1</v>
      </c>
      <c r="D45">
        <v>2</v>
      </c>
      <c r="E45">
        <v>1.28</v>
      </c>
      <c r="F45">
        <v>-22.13</v>
      </c>
      <c r="G45">
        <v>-48.39</v>
      </c>
      <c r="H45">
        <v>53.225627000000003</v>
      </c>
      <c r="I45" s="2">
        <v>0.64317129629629632</v>
      </c>
    </row>
    <row r="46" spans="1:9">
      <c r="A46">
        <v>0</v>
      </c>
      <c r="B46">
        <v>207.5</v>
      </c>
      <c r="C46">
        <v>-1</v>
      </c>
      <c r="D46">
        <v>1</v>
      </c>
      <c r="E46">
        <v>1.29</v>
      </c>
      <c r="F46">
        <v>-22.06</v>
      </c>
      <c r="G46">
        <v>-48.38</v>
      </c>
      <c r="H46">
        <v>53.187705999999999</v>
      </c>
      <c r="I46" s="2">
        <v>0.64336805555555554</v>
      </c>
    </row>
    <row r="47" spans="1:9">
      <c r="A47">
        <v>0</v>
      </c>
      <c r="B47">
        <v>207.5</v>
      </c>
      <c r="C47">
        <v>-1</v>
      </c>
      <c r="D47">
        <v>0</v>
      </c>
      <c r="E47">
        <v>1.28</v>
      </c>
      <c r="F47">
        <v>-22.09</v>
      </c>
      <c r="G47">
        <v>-48.36</v>
      </c>
      <c r="H47">
        <v>53.181727000000002</v>
      </c>
      <c r="I47" s="2">
        <v>0.64354166666666668</v>
      </c>
    </row>
    <row r="48" spans="1:9">
      <c r="A48">
        <v>0</v>
      </c>
      <c r="B48">
        <v>207.5</v>
      </c>
      <c r="C48">
        <v>-1</v>
      </c>
      <c r="D48">
        <v>-1</v>
      </c>
      <c r="E48">
        <v>1.28</v>
      </c>
      <c r="F48">
        <v>-21.96</v>
      </c>
      <c r="G48">
        <v>-48.35</v>
      </c>
      <c r="H48">
        <v>53.118758</v>
      </c>
      <c r="I48" s="2">
        <v>0.64369212962962963</v>
      </c>
    </row>
    <row r="49" spans="1:9">
      <c r="A49">
        <v>0</v>
      </c>
      <c r="B49">
        <v>207.5</v>
      </c>
      <c r="C49">
        <v>-1</v>
      </c>
      <c r="D49">
        <v>-2</v>
      </c>
      <c r="E49">
        <v>1.26</v>
      </c>
      <c r="F49">
        <v>-22</v>
      </c>
      <c r="G49">
        <v>-48.36</v>
      </c>
      <c r="H49">
        <v>53.143929</v>
      </c>
      <c r="I49" s="2">
        <v>0.64386574074074077</v>
      </c>
    </row>
    <row r="50" spans="1:9">
      <c r="A50">
        <v>0</v>
      </c>
      <c r="B50">
        <v>207.5</v>
      </c>
      <c r="C50">
        <v>-1</v>
      </c>
      <c r="D50">
        <v>-3</v>
      </c>
      <c r="E50">
        <v>1.28</v>
      </c>
      <c r="F50">
        <v>-22.04</v>
      </c>
      <c r="G50">
        <v>-48.35</v>
      </c>
      <c r="H50">
        <v>53.151881000000003</v>
      </c>
      <c r="I50" s="2">
        <v>0.64406249999999998</v>
      </c>
    </row>
    <row r="51" spans="1:9">
      <c r="A51">
        <v>0</v>
      </c>
      <c r="B51">
        <v>207.5</v>
      </c>
      <c r="C51">
        <v>-1</v>
      </c>
      <c r="D51">
        <v>-4</v>
      </c>
      <c r="E51">
        <v>1.27</v>
      </c>
      <c r="F51">
        <v>-22.02</v>
      </c>
      <c r="G51">
        <v>-48.33</v>
      </c>
      <c r="H51">
        <v>53.125155999999997</v>
      </c>
      <c r="I51" s="2">
        <v>0.64438657407407407</v>
      </c>
    </row>
    <row r="52" spans="1:9">
      <c r="A52">
        <v>0</v>
      </c>
      <c r="B52">
        <v>207.5</v>
      </c>
      <c r="C52">
        <v>-1</v>
      </c>
      <c r="D52">
        <v>-5</v>
      </c>
      <c r="E52">
        <v>1.27</v>
      </c>
      <c r="F52">
        <v>-22.04</v>
      </c>
      <c r="G52">
        <v>-48.32</v>
      </c>
      <c r="H52">
        <v>53.124352999999999</v>
      </c>
      <c r="I52" s="2">
        <v>0.64456018518518521</v>
      </c>
    </row>
    <row r="53" spans="1:9">
      <c r="A53">
        <v>0</v>
      </c>
      <c r="B53">
        <v>207.5</v>
      </c>
      <c r="C53">
        <v>-1</v>
      </c>
      <c r="D53">
        <v>-6</v>
      </c>
      <c r="E53">
        <v>1.26</v>
      </c>
      <c r="F53">
        <v>-22.05</v>
      </c>
      <c r="G53">
        <v>-48.3</v>
      </c>
      <c r="H53">
        <v>53.110075000000002</v>
      </c>
      <c r="I53" s="2">
        <v>0.64473379629629635</v>
      </c>
    </row>
    <row r="54" spans="1:9">
      <c r="A54">
        <v>0</v>
      </c>
      <c r="B54">
        <v>207.5</v>
      </c>
      <c r="C54">
        <v>-1</v>
      </c>
      <c r="D54">
        <v>-7</v>
      </c>
      <c r="E54">
        <v>1.26</v>
      </c>
      <c r="F54">
        <v>-22.07</v>
      </c>
      <c r="G54">
        <v>-48.28</v>
      </c>
      <c r="H54">
        <v>53.100197000000001</v>
      </c>
      <c r="I54" s="2">
        <v>0.64491898148148141</v>
      </c>
    </row>
    <row r="55" spans="1:9">
      <c r="A55">
        <v>0</v>
      </c>
      <c r="B55">
        <v>207.5</v>
      </c>
      <c r="C55">
        <v>-1</v>
      </c>
      <c r="D55">
        <v>-8</v>
      </c>
      <c r="E55">
        <v>1.25</v>
      </c>
      <c r="F55">
        <v>-22.04</v>
      </c>
      <c r="G55">
        <v>-48.26</v>
      </c>
      <c r="H55">
        <v>53.069310000000002</v>
      </c>
      <c r="I55" s="2">
        <v>0.64508101851851851</v>
      </c>
    </row>
    <row r="56" spans="1:9">
      <c r="A56">
        <v>0</v>
      </c>
      <c r="B56">
        <v>207.5</v>
      </c>
      <c r="C56">
        <v>-1</v>
      </c>
      <c r="D56">
        <v>-9</v>
      </c>
      <c r="E56">
        <v>1.26</v>
      </c>
      <c r="F56">
        <v>-22.11</v>
      </c>
      <c r="G56">
        <v>-48.24</v>
      </c>
      <c r="H56">
        <v>53.080478999999997</v>
      </c>
      <c r="I56" s="2">
        <v>0.64524305555555561</v>
      </c>
    </row>
    <row r="57" spans="1:9">
      <c r="A57">
        <v>0</v>
      </c>
      <c r="B57">
        <v>207.5</v>
      </c>
      <c r="C57">
        <v>-1</v>
      </c>
      <c r="D57">
        <v>-10</v>
      </c>
      <c r="E57">
        <v>1.25</v>
      </c>
      <c r="F57">
        <v>-22.15</v>
      </c>
      <c r="G57">
        <v>-48.23</v>
      </c>
      <c r="H57">
        <v>53.087831999999999</v>
      </c>
      <c r="I57" s="2">
        <v>0.64542824074074068</v>
      </c>
    </row>
    <row r="58" spans="1:9">
      <c r="A58">
        <v>0</v>
      </c>
      <c r="B58">
        <v>207.5</v>
      </c>
      <c r="C58">
        <v>-1</v>
      </c>
      <c r="D58">
        <v>-11</v>
      </c>
      <c r="E58">
        <v>1.25</v>
      </c>
      <c r="F58">
        <v>-22.16</v>
      </c>
      <c r="G58">
        <v>-48.21</v>
      </c>
      <c r="H58">
        <v>53.073836999999997</v>
      </c>
      <c r="I58" s="2">
        <v>0.64557870370370374</v>
      </c>
    </row>
    <row r="59" spans="1:9">
      <c r="A59">
        <v>0</v>
      </c>
      <c r="B59">
        <v>207.5</v>
      </c>
      <c r="C59">
        <v>-1</v>
      </c>
      <c r="D59">
        <v>-12</v>
      </c>
      <c r="E59">
        <v>1.24</v>
      </c>
      <c r="F59">
        <v>-22.2</v>
      </c>
      <c r="G59">
        <v>-48.18</v>
      </c>
      <c r="H59">
        <v>53.063076000000002</v>
      </c>
      <c r="I59" s="2">
        <v>0.64576388888888892</v>
      </c>
    </row>
    <row r="60" spans="1:9">
      <c r="A60">
        <v>0</v>
      </c>
      <c r="B60">
        <v>207.5</v>
      </c>
      <c r="C60">
        <v>-1</v>
      </c>
      <c r="D60">
        <v>-13</v>
      </c>
      <c r="E60">
        <v>1.25</v>
      </c>
      <c r="F60">
        <v>-22.23</v>
      </c>
      <c r="G60">
        <v>-48.17</v>
      </c>
      <c r="H60">
        <v>53.066791000000002</v>
      </c>
      <c r="I60" s="2">
        <v>0.64594907407407409</v>
      </c>
    </row>
    <row r="61" spans="1:9">
      <c r="A61">
        <v>0</v>
      </c>
      <c r="B61">
        <v>207.5</v>
      </c>
      <c r="C61">
        <v>-1</v>
      </c>
      <c r="D61">
        <v>-14</v>
      </c>
      <c r="E61">
        <v>1.25</v>
      </c>
      <c r="F61">
        <v>-22.26</v>
      </c>
      <c r="G61">
        <v>-48.18</v>
      </c>
      <c r="H61">
        <v>53.088439999999999</v>
      </c>
      <c r="I61" s="2">
        <v>0.64606481481481481</v>
      </c>
    </row>
    <row r="63" spans="1:9">
      <c r="A63" t="s">
        <v>57</v>
      </c>
      <c r="B63" t="s">
        <v>60</v>
      </c>
    </row>
    <row r="64" spans="1:9">
      <c r="B64" s="4" t="s">
        <v>21</v>
      </c>
      <c r="C64" s="4" t="s">
        <v>22</v>
      </c>
      <c r="D64" s="4" t="s">
        <v>23</v>
      </c>
      <c r="E64" s="4" t="s">
        <v>23</v>
      </c>
      <c r="F64" s="4" t="s">
        <v>22</v>
      </c>
      <c r="G64" s="4" t="s">
        <v>21</v>
      </c>
    </row>
    <row r="65" spans="1:9">
      <c r="B65" s="4"/>
      <c r="C65" s="4"/>
      <c r="D65" s="4"/>
      <c r="E65" s="4" t="s">
        <v>35</v>
      </c>
      <c r="F65" s="4" t="s">
        <v>35</v>
      </c>
      <c r="G65" s="4" t="s">
        <v>35</v>
      </c>
    </row>
    <row r="66" spans="1:9">
      <c r="A66" s="3" t="s">
        <v>0</v>
      </c>
      <c r="B66" s="10" t="s">
        <v>16</v>
      </c>
      <c r="C66" s="3" t="s">
        <v>17</v>
      </c>
      <c r="D66" s="10" t="s">
        <v>18</v>
      </c>
      <c r="E66" s="3" t="s">
        <v>29</v>
      </c>
      <c r="F66" s="3" t="s">
        <v>30</v>
      </c>
      <c r="G66" s="3" t="s">
        <v>31</v>
      </c>
      <c r="H66" s="3" t="s">
        <v>32</v>
      </c>
      <c r="I66" s="3" t="s">
        <v>13</v>
      </c>
    </row>
    <row r="67" spans="1:9">
      <c r="A67">
        <v>0</v>
      </c>
      <c r="B67">
        <v>207.5</v>
      </c>
      <c r="C67">
        <v>-12</v>
      </c>
      <c r="D67">
        <v>0</v>
      </c>
      <c r="E67">
        <v>0.68</v>
      </c>
      <c r="F67">
        <v>-26.87</v>
      </c>
      <c r="G67">
        <v>-48.51</v>
      </c>
      <c r="H67">
        <v>55.458807999999998</v>
      </c>
      <c r="I67" s="2">
        <v>0.6627777777777778</v>
      </c>
    </row>
    <row r="68" spans="1:9">
      <c r="A68">
        <v>0</v>
      </c>
      <c r="B68">
        <v>207.5</v>
      </c>
      <c r="C68">
        <v>-11</v>
      </c>
      <c r="D68">
        <v>0</v>
      </c>
      <c r="E68">
        <v>0.68</v>
      </c>
      <c r="F68">
        <v>-26.87</v>
      </c>
      <c r="G68">
        <v>-48.51</v>
      </c>
      <c r="H68">
        <v>55.458807999999998</v>
      </c>
      <c r="I68" s="2">
        <v>0.66292824074074075</v>
      </c>
    </row>
    <row r="69" spans="1:9">
      <c r="A69">
        <v>0</v>
      </c>
      <c r="B69">
        <v>207.5</v>
      </c>
      <c r="C69">
        <v>-10</v>
      </c>
      <c r="D69">
        <v>0</v>
      </c>
      <c r="E69">
        <v>0.67</v>
      </c>
      <c r="F69">
        <v>-26.88</v>
      </c>
      <c r="G69">
        <v>-48.52</v>
      </c>
      <c r="H69">
        <v>55.472279</v>
      </c>
      <c r="I69" s="2">
        <v>0.66306712962962966</v>
      </c>
    </row>
    <row r="70" spans="1:9">
      <c r="A70">
        <v>0</v>
      </c>
      <c r="B70">
        <v>207.5</v>
      </c>
      <c r="C70">
        <v>-9</v>
      </c>
      <c r="D70">
        <v>0</v>
      </c>
      <c r="E70">
        <v>0.66</v>
      </c>
      <c r="F70">
        <v>-26.96</v>
      </c>
      <c r="G70">
        <v>-48.56</v>
      </c>
      <c r="H70">
        <v>55.545934000000003</v>
      </c>
      <c r="I70" s="2">
        <v>0.66324074074074069</v>
      </c>
    </row>
    <row r="71" spans="1:9">
      <c r="A71">
        <v>0</v>
      </c>
      <c r="B71">
        <v>207.5</v>
      </c>
      <c r="C71">
        <v>-8</v>
      </c>
      <c r="D71">
        <v>0</v>
      </c>
      <c r="E71">
        <v>0.64</v>
      </c>
      <c r="F71">
        <v>-27.03</v>
      </c>
      <c r="G71">
        <v>-48.55</v>
      </c>
      <c r="H71">
        <v>55.570973000000002</v>
      </c>
      <c r="I71" s="2">
        <v>0.66339120370370364</v>
      </c>
    </row>
    <row r="72" spans="1:9">
      <c r="A72">
        <v>0</v>
      </c>
      <c r="B72">
        <v>207.5</v>
      </c>
      <c r="C72">
        <v>-7</v>
      </c>
      <c r="D72">
        <v>0</v>
      </c>
      <c r="E72">
        <v>0.62</v>
      </c>
      <c r="F72">
        <v>-27.05</v>
      </c>
      <c r="G72">
        <v>-48.57</v>
      </c>
      <c r="H72">
        <v>55.597948000000002</v>
      </c>
      <c r="I72" s="2">
        <v>0.66356481481481489</v>
      </c>
    </row>
    <row r="73" spans="1:9">
      <c r="A73">
        <v>0</v>
      </c>
      <c r="B73">
        <v>207.5</v>
      </c>
      <c r="C73">
        <v>-6</v>
      </c>
      <c r="D73">
        <v>0</v>
      </c>
      <c r="E73">
        <v>0.62</v>
      </c>
      <c r="F73">
        <v>-27.09</v>
      </c>
      <c r="G73">
        <v>-48.58</v>
      </c>
      <c r="H73">
        <v>55.626153000000002</v>
      </c>
      <c r="I73" s="2">
        <v>0.66372685185185187</v>
      </c>
    </row>
    <row r="74" spans="1:9">
      <c r="A74">
        <v>0</v>
      </c>
      <c r="B74">
        <v>207.5</v>
      </c>
      <c r="C74">
        <v>-5</v>
      </c>
      <c r="D74">
        <v>0</v>
      </c>
      <c r="E74">
        <v>0.59</v>
      </c>
      <c r="F74">
        <v>-27.07</v>
      </c>
      <c r="G74">
        <v>-48.59</v>
      </c>
      <c r="H74">
        <v>55.624823999999997</v>
      </c>
      <c r="I74" s="2">
        <v>0.66388888888888886</v>
      </c>
    </row>
    <row r="75" spans="1:9">
      <c r="A75">
        <v>0</v>
      </c>
      <c r="B75">
        <v>207.5</v>
      </c>
      <c r="C75">
        <v>-4</v>
      </c>
      <c r="D75">
        <v>0</v>
      </c>
      <c r="E75">
        <v>0.6</v>
      </c>
      <c r="F75">
        <v>-27.1</v>
      </c>
      <c r="G75">
        <v>-48.6</v>
      </c>
      <c r="H75">
        <v>55.648269999999997</v>
      </c>
      <c r="I75" s="2">
        <v>0.66403935185185181</v>
      </c>
    </row>
    <row r="76" spans="1:9">
      <c r="A76">
        <v>0</v>
      </c>
      <c r="B76">
        <v>207.5</v>
      </c>
      <c r="C76">
        <v>-3</v>
      </c>
      <c r="D76">
        <v>0</v>
      </c>
      <c r="E76">
        <v>0.6</v>
      </c>
      <c r="F76">
        <v>-27.17</v>
      </c>
      <c r="G76">
        <v>-48.61</v>
      </c>
      <c r="H76">
        <v>55.691121000000003</v>
      </c>
      <c r="I76" s="2">
        <v>0.66421296296296295</v>
      </c>
    </row>
    <row r="77" spans="1:9">
      <c r="A77">
        <v>0</v>
      </c>
      <c r="B77">
        <v>207.5</v>
      </c>
      <c r="C77">
        <v>-2</v>
      </c>
      <c r="D77">
        <v>0</v>
      </c>
      <c r="E77">
        <v>0.6</v>
      </c>
      <c r="F77">
        <v>-27.12</v>
      </c>
      <c r="G77">
        <v>-48.62</v>
      </c>
      <c r="H77">
        <v>55.675477999999998</v>
      </c>
      <c r="I77" s="2">
        <v>0.66437500000000005</v>
      </c>
    </row>
    <row r="78" spans="1:9">
      <c r="A78">
        <v>0</v>
      </c>
      <c r="B78">
        <v>207.5</v>
      </c>
      <c r="C78">
        <v>-1</v>
      </c>
      <c r="D78">
        <v>0</v>
      </c>
      <c r="E78">
        <v>0.59</v>
      </c>
      <c r="F78">
        <v>-27.11</v>
      </c>
      <c r="G78">
        <v>-48.62</v>
      </c>
      <c r="H78">
        <v>55.670499999999997</v>
      </c>
      <c r="I78" s="2">
        <v>0.66449074074074077</v>
      </c>
    </row>
    <row r="79" spans="1:9">
      <c r="A79">
        <v>0</v>
      </c>
      <c r="B79">
        <v>207.5</v>
      </c>
      <c r="C79">
        <v>0</v>
      </c>
      <c r="D79">
        <v>0</v>
      </c>
      <c r="E79">
        <v>0.56000000000000005</v>
      </c>
      <c r="F79">
        <v>-27.14</v>
      </c>
      <c r="G79">
        <v>-48.62</v>
      </c>
      <c r="H79">
        <v>55.684806000000002</v>
      </c>
      <c r="I79" s="2">
        <v>0.66465277777777776</v>
      </c>
    </row>
    <row r="80" spans="1:9">
      <c r="A80">
        <v>0</v>
      </c>
      <c r="B80">
        <v>207.5</v>
      </c>
      <c r="C80">
        <v>1</v>
      </c>
      <c r="D80">
        <v>0</v>
      </c>
      <c r="E80">
        <v>0.56999999999999995</v>
      </c>
      <c r="F80">
        <v>-27.11</v>
      </c>
      <c r="G80">
        <v>-48.63</v>
      </c>
      <c r="H80">
        <v>55.679026</v>
      </c>
      <c r="I80" s="2">
        <v>0.66483796296296294</v>
      </c>
    </row>
    <row r="81" spans="1:9">
      <c r="A81">
        <v>0</v>
      </c>
      <c r="B81">
        <v>207.5</v>
      </c>
      <c r="C81">
        <v>2</v>
      </c>
      <c r="D81">
        <v>0</v>
      </c>
      <c r="E81">
        <v>0.56000000000000005</v>
      </c>
      <c r="F81">
        <v>-27.2</v>
      </c>
      <c r="G81">
        <v>-48.62</v>
      </c>
      <c r="H81">
        <v>55.714073999999997</v>
      </c>
      <c r="I81" s="2">
        <v>0.66498842592592589</v>
      </c>
    </row>
    <row r="82" spans="1:9">
      <c r="A82">
        <v>0</v>
      </c>
      <c r="B82">
        <v>207.5</v>
      </c>
      <c r="C82">
        <v>3</v>
      </c>
      <c r="D82">
        <v>0</v>
      </c>
      <c r="E82">
        <v>0.55000000000000004</v>
      </c>
      <c r="F82">
        <v>-27.15</v>
      </c>
      <c r="G82">
        <v>-48.63</v>
      </c>
      <c r="H82">
        <v>55.698310999999997</v>
      </c>
      <c r="I82" s="2">
        <v>0.66515046296296299</v>
      </c>
    </row>
    <row r="83" spans="1:9">
      <c r="A83">
        <v>0</v>
      </c>
      <c r="B83">
        <v>207.5</v>
      </c>
      <c r="C83">
        <v>4</v>
      </c>
      <c r="D83">
        <v>0</v>
      </c>
      <c r="E83">
        <v>0.54</v>
      </c>
      <c r="F83">
        <v>-27.09</v>
      </c>
      <c r="G83">
        <v>-48.63</v>
      </c>
      <c r="H83">
        <v>55.668990999999998</v>
      </c>
      <c r="I83" s="2">
        <v>0.66528935185185178</v>
      </c>
    </row>
    <row r="84" spans="1:9">
      <c r="A84">
        <v>0</v>
      </c>
      <c r="B84">
        <v>207.5</v>
      </c>
      <c r="C84">
        <v>5</v>
      </c>
      <c r="D84">
        <v>0</v>
      </c>
      <c r="E84">
        <v>0.53</v>
      </c>
      <c r="F84">
        <v>-27.17</v>
      </c>
      <c r="G84">
        <v>-48.62</v>
      </c>
      <c r="H84">
        <v>55.69914</v>
      </c>
      <c r="I84" s="2">
        <v>0.66547453703703707</v>
      </c>
    </row>
    <row r="85" spans="1:9">
      <c r="A85">
        <v>0</v>
      </c>
      <c r="B85">
        <v>207.5</v>
      </c>
      <c r="C85">
        <v>6</v>
      </c>
      <c r="D85">
        <v>0</v>
      </c>
      <c r="E85">
        <v>0.52</v>
      </c>
      <c r="F85">
        <v>-27.18</v>
      </c>
      <c r="G85">
        <v>-48.63</v>
      </c>
      <c r="H85">
        <v>55.712653000000003</v>
      </c>
      <c r="I85" s="2">
        <v>0.66563657407407406</v>
      </c>
    </row>
    <row r="86" spans="1:9">
      <c r="A86">
        <v>0</v>
      </c>
      <c r="B86">
        <v>207.5</v>
      </c>
      <c r="C86">
        <v>7</v>
      </c>
      <c r="D86">
        <v>0</v>
      </c>
      <c r="E86">
        <v>0.51</v>
      </c>
      <c r="F86">
        <v>-27.15</v>
      </c>
      <c r="G86">
        <v>-48.62</v>
      </c>
      <c r="H86">
        <v>55.6892</v>
      </c>
      <c r="I86" s="2">
        <v>0.66578703703703701</v>
      </c>
    </row>
    <row r="87" spans="1:9">
      <c r="A87">
        <v>0</v>
      </c>
      <c r="B87">
        <v>207.5</v>
      </c>
      <c r="C87">
        <v>8</v>
      </c>
      <c r="D87">
        <v>0</v>
      </c>
      <c r="E87">
        <v>0.52</v>
      </c>
      <c r="F87">
        <v>-27.05</v>
      </c>
      <c r="G87">
        <v>-48.61</v>
      </c>
      <c r="H87">
        <v>55.631869999999999</v>
      </c>
      <c r="I87" s="2">
        <v>0.66593749999999996</v>
      </c>
    </row>
    <row r="88" spans="1:9">
      <c r="A88">
        <v>0</v>
      </c>
      <c r="B88">
        <v>207.5</v>
      </c>
      <c r="C88">
        <v>9</v>
      </c>
      <c r="D88">
        <v>0</v>
      </c>
      <c r="E88">
        <v>0.51</v>
      </c>
      <c r="F88">
        <v>-27.1</v>
      </c>
      <c r="G88">
        <v>-48.61</v>
      </c>
      <c r="H88">
        <v>55.656106999999999</v>
      </c>
      <c r="I88" s="2">
        <v>0.66612268518518525</v>
      </c>
    </row>
    <row r="89" spans="1:9">
      <c r="A89">
        <v>0</v>
      </c>
      <c r="B89">
        <v>207.5</v>
      </c>
      <c r="C89">
        <v>10</v>
      </c>
      <c r="D89">
        <v>0</v>
      </c>
      <c r="E89">
        <v>0.5</v>
      </c>
      <c r="F89">
        <v>-27.1</v>
      </c>
      <c r="G89">
        <v>-48.6</v>
      </c>
      <c r="H89">
        <v>55.647281999999997</v>
      </c>
      <c r="I89" s="2">
        <v>0.6662731481481482</v>
      </c>
    </row>
    <row r="90" spans="1:9">
      <c r="A90">
        <v>0</v>
      </c>
      <c r="B90">
        <v>207.5</v>
      </c>
      <c r="C90">
        <v>11</v>
      </c>
      <c r="D90">
        <v>0</v>
      </c>
      <c r="E90">
        <v>0.47</v>
      </c>
      <c r="F90">
        <v>-27.01</v>
      </c>
      <c r="G90">
        <v>-48.58</v>
      </c>
      <c r="H90">
        <v>55.585766</v>
      </c>
      <c r="I90" s="2">
        <v>0.66643518518518519</v>
      </c>
    </row>
    <row r="91" spans="1:9">
      <c r="A91">
        <v>0</v>
      </c>
      <c r="B91">
        <v>207.5</v>
      </c>
      <c r="C91">
        <v>12</v>
      </c>
      <c r="D91">
        <v>0</v>
      </c>
      <c r="E91">
        <v>0.46</v>
      </c>
      <c r="F91">
        <v>-26.99</v>
      </c>
      <c r="G91">
        <v>-48.57</v>
      </c>
      <c r="H91">
        <v>55.567225999999998</v>
      </c>
      <c r="I91" s="2">
        <v>0.66653935185185187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topLeftCell="A4" zoomScale="87" zoomScaleNormal="87" workbookViewId="0">
      <selection activeCell="G27" sqref="G27"/>
    </sheetView>
  </sheetViews>
  <sheetFormatPr defaultRowHeight="15"/>
  <cols>
    <col min="1" max="2" width="6.85546875" customWidth="1"/>
    <col min="3" max="3" width="8.85546875" customWidth="1"/>
    <col min="4" max="4" width="9.7109375" customWidth="1"/>
    <col min="5" max="5" width="11" customWidth="1"/>
    <col min="6" max="6" width="9.7109375" customWidth="1"/>
    <col min="7" max="7" width="10.42578125" customWidth="1"/>
    <col min="8" max="8" width="12.42578125" customWidth="1"/>
    <col min="9" max="9" width="13.5703125" customWidth="1"/>
    <col min="10" max="10" width="10.140625" customWidth="1"/>
    <col min="11" max="11" width="9.42578125" customWidth="1"/>
    <col min="12" max="12" width="11.140625" customWidth="1"/>
    <col min="13" max="13" width="10" bestFit="1" customWidth="1"/>
    <col min="14" max="14" width="10.42578125" bestFit="1" customWidth="1"/>
  </cols>
  <sheetData>
    <row r="1" spans="1:9">
      <c r="A1" t="s">
        <v>39</v>
      </c>
      <c r="B1" t="s">
        <v>40</v>
      </c>
    </row>
    <row r="3" spans="1:9">
      <c r="A3" t="s">
        <v>5</v>
      </c>
    </row>
    <row r="4" spans="1:9">
      <c r="A4" s="7" t="s">
        <v>67</v>
      </c>
    </row>
    <row r="6" spans="1:9">
      <c r="A6" t="s">
        <v>7</v>
      </c>
    </row>
    <row r="7" spans="1:9">
      <c r="A7" t="s">
        <v>8</v>
      </c>
    </row>
    <row r="9" spans="1:9">
      <c r="A9" t="s">
        <v>43</v>
      </c>
      <c r="B9" t="s">
        <v>42</v>
      </c>
    </row>
    <row r="10" spans="1:9">
      <c r="B10" s="4" t="s">
        <v>21</v>
      </c>
      <c r="C10" s="4" t="s">
        <v>22</v>
      </c>
      <c r="D10" s="4" t="s">
        <v>23</v>
      </c>
      <c r="E10" s="4" t="s">
        <v>23</v>
      </c>
      <c r="F10" s="4" t="s">
        <v>22</v>
      </c>
      <c r="G10" s="4" t="s">
        <v>21</v>
      </c>
    </row>
    <row r="11" spans="1:9">
      <c r="B11" s="4"/>
      <c r="C11" s="4"/>
      <c r="D11" s="4"/>
      <c r="E11" s="4" t="s">
        <v>35</v>
      </c>
      <c r="F11" s="4" t="s">
        <v>35</v>
      </c>
      <c r="G11" s="4" t="s">
        <v>35</v>
      </c>
    </row>
    <row r="12" spans="1:9">
      <c r="A12" s="3" t="s">
        <v>0</v>
      </c>
      <c r="B12" s="10" t="s">
        <v>16</v>
      </c>
      <c r="C12" s="3" t="s">
        <v>17</v>
      </c>
      <c r="D12" s="10" t="s">
        <v>18</v>
      </c>
      <c r="E12" s="3" t="s">
        <v>29</v>
      </c>
      <c r="F12" s="3" t="s">
        <v>30</v>
      </c>
      <c r="G12" s="3" t="s">
        <v>31</v>
      </c>
      <c r="H12" s="3" t="s">
        <v>32</v>
      </c>
      <c r="I12" s="3" t="s">
        <v>13</v>
      </c>
    </row>
    <row r="13" spans="1:9">
      <c r="A13">
        <v>1</v>
      </c>
      <c r="B13">
        <v>1</v>
      </c>
      <c r="C13">
        <v>0</v>
      </c>
      <c r="D13">
        <v>0</v>
      </c>
      <c r="E13">
        <v>0.62</v>
      </c>
      <c r="F13">
        <v>-8.3719999999999999</v>
      </c>
      <c r="G13">
        <v>-10.02</v>
      </c>
      <c r="H13">
        <v>13.071923999999999</v>
      </c>
      <c r="I13" s="2">
        <v>0.79321759259259261</v>
      </c>
    </row>
    <row r="14" spans="1:9">
      <c r="A14">
        <v>2</v>
      </c>
      <c r="B14">
        <v>10</v>
      </c>
      <c r="C14">
        <v>0</v>
      </c>
      <c r="D14">
        <v>0</v>
      </c>
      <c r="E14">
        <v>0.67</v>
      </c>
      <c r="F14">
        <v>-8.39</v>
      </c>
      <c r="G14">
        <v>-8.33</v>
      </c>
      <c r="H14">
        <v>11.841870999999999</v>
      </c>
      <c r="I14" s="2">
        <v>0.7934606481481481</v>
      </c>
    </row>
    <row r="15" spans="1:9">
      <c r="A15">
        <v>3</v>
      </c>
      <c r="B15">
        <v>20</v>
      </c>
      <c r="C15">
        <v>0</v>
      </c>
      <c r="D15">
        <v>0</v>
      </c>
      <c r="E15">
        <v>0.63</v>
      </c>
      <c r="F15">
        <v>-8.4610000000000003</v>
      </c>
      <c r="G15">
        <v>-4.9800000000000004</v>
      </c>
      <c r="H15">
        <v>9.8379790000000007</v>
      </c>
      <c r="I15" s="2">
        <v>0.79370370370370369</v>
      </c>
    </row>
    <row r="16" spans="1:9">
      <c r="A16">
        <v>4</v>
      </c>
      <c r="B16">
        <v>30</v>
      </c>
      <c r="C16">
        <v>0</v>
      </c>
      <c r="D16">
        <v>0</v>
      </c>
      <c r="E16">
        <v>0.55000000000000004</v>
      </c>
      <c r="F16">
        <v>-8.5229999999999997</v>
      </c>
      <c r="G16">
        <v>-0.02</v>
      </c>
      <c r="H16">
        <v>8.5407510000000002</v>
      </c>
      <c r="I16" s="2">
        <v>0.79391203703703705</v>
      </c>
    </row>
    <row r="17" spans="1:9">
      <c r="A17">
        <v>5</v>
      </c>
      <c r="B17">
        <v>40</v>
      </c>
      <c r="C17">
        <v>0</v>
      </c>
      <c r="D17">
        <v>0</v>
      </c>
      <c r="E17">
        <v>0.4</v>
      </c>
      <c r="F17">
        <v>-8.5609999999999999</v>
      </c>
      <c r="G17">
        <v>6.64</v>
      </c>
      <c r="H17">
        <v>10.841601000000001</v>
      </c>
      <c r="I17" s="2">
        <v>0.79413194444444446</v>
      </c>
    </row>
    <row r="18" spans="1:9">
      <c r="A18">
        <v>6</v>
      </c>
      <c r="B18">
        <v>50</v>
      </c>
      <c r="C18">
        <v>0</v>
      </c>
      <c r="D18">
        <v>0</v>
      </c>
      <c r="E18">
        <v>0.2</v>
      </c>
      <c r="F18">
        <v>-8.5790000000000006</v>
      </c>
      <c r="G18">
        <v>14.36</v>
      </c>
      <c r="H18">
        <v>16.728683</v>
      </c>
      <c r="I18" s="2">
        <v>0.79434027777777771</v>
      </c>
    </row>
    <row r="19" spans="1:9">
      <c r="A19">
        <v>7</v>
      </c>
      <c r="B19">
        <v>60</v>
      </c>
      <c r="C19">
        <v>0</v>
      </c>
      <c r="D19">
        <v>0</v>
      </c>
      <c r="E19">
        <v>-7.0000000000000007E-2</v>
      </c>
      <c r="F19">
        <v>-8.5340000000000007</v>
      </c>
      <c r="G19">
        <v>22.47</v>
      </c>
      <c r="H19">
        <v>24.036117999999998</v>
      </c>
      <c r="I19" s="2">
        <v>0.79456018518518512</v>
      </c>
    </row>
    <row r="20" spans="1:9">
      <c r="A20">
        <v>8</v>
      </c>
      <c r="B20">
        <v>70</v>
      </c>
      <c r="C20">
        <v>0</v>
      </c>
      <c r="D20">
        <v>0</v>
      </c>
      <c r="E20">
        <v>-0.44</v>
      </c>
      <c r="F20">
        <v>-8.3840000000000003</v>
      </c>
      <c r="G20">
        <v>28.87</v>
      </c>
      <c r="H20">
        <v>30.06596</v>
      </c>
      <c r="I20" s="2">
        <v>0.7947685185185186</v>
      </c>
    </row>
    <row r="21" spans="1:9">
      <c r="A21">
        <v>9</v>
      </c>
      <c r="B21">
        <v>80</v>
      </c>
      <c r="C21">
        <v>0</v>
      </c>
      <c r="D21">
        <v>0</v>
      </c>
      <c r="E21">
        <v>-0.87</v>
      </c>
      <c r="F21">
        <v>-8.1560000000000006</v>
      </c>
      <c r="G21">
        <v>31.88</v>
      </c>
      <c r="H21">
        <v>32.918256999999997</v>
      </c>
      <c r="I21" s="2">
        <v>0.794988425925926</v>
      </c>
    </row>
    <row r="22" spans="1:9">
      <c r="A22">
        <v>10</v>
      </c>
      <c r="B22">
        <v>100</v>
      </c>
      <c r="C22">
        <v>0</v>
      </c>
      <c r="D22">
        <v>0</v>
      </c>
      <c r="E22">
        <v>-2.08</v>
      </c>
      <c r="F22">
        <v>-7.702</v>
      </c>
      <c r="G22">
        <v>25.51</v>
      </c>
      <c r="H22">
        <v>26.728399</v>
      </c>
      <c r="I22" s="2">
        <v>0.79520833333333341</v>
      </c>
    </row>
    <row r="23" spans="1:9">
      <c r="A23">
        <v>11</v>
      </c>
      <c r="B23">
        <v>110</v>
      </c>
      <c r="C23">
        <v>0</v>
      </c>
      <c r="D23">
        <v>0</v>
      </c>
      <c r="E23">
        <v>-2.66</v>
      </c>
      <c r="F23">
        <v>-7.5640000000000001</v>
      </c>
      <c r="G23">
        <v>16.59</v>
      </c>
      <c r="H23">
        <v>18.426009000000001</v>
      </c>
      <c r="I23" s="2">
        <v>0.79542824074074081</v>
      </c>
    </row>
    <row r="24" spans="1:9">
      <c r="A24">
        <v>12</v>
      </c>
      <c r="B24">
        <v>120</v>
      </c>
      <c r="C24">
        <v>0</v>
      </c>
      <c r="D24">
        <v>0</v>
      </c>
      <c r="E24">
        <v>-3.39</v>
      </c>
      <c r="F24">
        <v>-7.524</v>
      </c>
      <c r="G24">
        <v>5.38</v>
      </c>
      <c r="H24">
        <v>9.8512470000000008</v>
      </c>
      <c r="I24" s="2">
        <v>0.79564814814814822</v>
      </c>
    </row>
    <row r="25" spans="1:9">
      <c r="A25">
        <v>13</v>
      </c>
      <c r="B25">
        <v>130</v>
      </c>
      <c r="C25">
        <v>0</v>
      </c>
      <c r="D25">
        <v>0</v>
      </c>
      <c r="E25">
        <v>-4.0999999999999996</v>
      </c>
      <c r="F25">
        <v>-7.58</v>
      </c>
      <c r="G25">
        <v>-6.22</v>
      </c>
      <c r="H25">
        <v>10.628019999999999</v>
      </c>
      <c r="I25" s="2">
        <v>0.79586805555555562</v>
      </c>
    </row>
    <row r="26" spans="1:9">
      <c r="A26">
        <v>14</v>
      </c>
      <c r="B26">
        <v>140</v>
      </c>
      <c r="C26">
        <v>0</v>
      </c>
      <c r="D26">
        <v>0</v>
      </c>
      <c r="E26">
        <v>-4.9000000000000004</v>
      </c>
      <c r="F26">
        <v>-7.7320000000000002</v>
      </c>
      <c r="G26">
        <v>-16.41</v>
      </c>
      <c r="H26">
        <v>18.790474</v>
      </c>
      <c r="I26" s="2">
        <v>0.79607638888888888</v>
      </c>
    </row>
    <row r="27" spans="1:9">
      <c r="A27">
        <v>15</v>
      </c>
      <c r="B27">
        <v>150</v>
      </c>
      <c r="C27">
        <v>0</v>
      </c>
      <c r="D27">
        <v>0</v>
      </c>
      <c r="E27">
        <v>-5.69</v>
      </c>
      <c r="F27">
        <v>-7.9329999999999998</v>
      </c>
      <c r="G27">
        <v>-24.07</v>
      </c>
      <c r="H27">
        <v>25.974478000000001</v>
      </c>
      <c r="I27" s="2">
        <v>0.79628472222222213</v>
      </c>
    </row>
    <row r="28" spans="1:9">
      <c r="A28">
        <v>16</v>
      </c>
      <c r="B28">
        <v>160</v>
      </c>
      <c r="C28">
        <v>0</v>
      </c>
      <c r="D28">
        <v>0</v>
      </c>
      <c r="E28">
        <v>-6.49</v>
      </c>
      <c r="F28">
        <v>-8.1050000000000004</v>
      </c>
      <c r="G28">
        <v>-28.98</v>
      </c>
      <c r="H28">
        <v>30.783949</v>
      </c>
      <c r="I28" s="2">
        <v>0.79649305555555561</v>
      </c>
    </row>
    <row r="29" spans="1:9">
      <c r="A29">
        <v>17</v>
      </c>
      <c r="B29">
        <v>170</v>
      </c>
      <c r="C29">
        <v>0</v>
      </c>
      <c r="D29">
        <v>0</v>
      </c>
      <c r="E29">
        <v>-7.24</v>
      </c>
      <c r="F29">
        <v>-8.2629999999999999</v>
      </c>
      <c r="G29">
        <v>-31.56</v>
      </c>
      <c r="H29">
        <v>33.417485999999997</v>
      </c>
      <c r="I29" s="2">
        <v>0.79670138888888886</v>
      </c>
    </row>
    <row r="30" spans="1:9">
      <c r="A30">
        <v>18</v>
      </c>
      <c r="B30">
        <v>180</v>
      </c>
      <c r="C30">
        <v>0</v>
      </c>
      <c r="D30">
        <v>0</v>
      </c>
      <c r="E30">
        <v>-7.94</v>
      </c>
      <c r="F30">
        <v>-8.3439999999999994</v>
      </c>
      <c r="G30">
        <v>-32.380000000000003</v>
      </c>
      <c r="H30">
        <v>34.367576999999997</v>
      </c>
      <c r="I30" s="2">
        <v>0.79690972222222223</v>
      </c>
    </row>
    <row r="31" spans="1:9">
      <c r="A31">
        <v>19</v>
      </c>
      <c r="B31">
        <v>190</v>
      </c>
      <c r="C31">
        <v>0</v>
      </c>
      <c r="D31">
        <v>0</v>
      </c>
      <c r="E31">
        <v>-8.49</v>
      </c>
      <c r="F31">
        <v>-8.3889999999999993</v>
      </c>
      <c r="G31">
        <v>-32.49</v>
      </c>
      <c r="H31">
        <v>34.612938999999997</v>
      </c>
      <c r="I31" s="2">
        <v>0.79711805555555548</v>
      </c>
    </row>
    <row r="32" spans="1:9">
      <c r="A32">
        <v>20</v>
      </c>
      <c r="B32">
        <v>200</v>
      </c>
      <c r="C32">
        <v>0</v>
      </c>
      <c r="D32">
        <v>0</v>
      </c>
      <c r="E32">
        <v>-8.92</v>
      </c>
      <c r="F32">
        <v>-8.391</v>
      </c>
      <c r="G32">
        <v>-32.229999999999997</v>
      </c>
      <c r="H32">
        <v>34.478228000000001</v>
      </c>
      <c r="I32" s="2">
        <v>0.797337962962963</v>
      </c>
    </row>
    <row r="33" spans="1:9">
      <c r="A33">
        <v>21</v>
      </c>
      <c r="B33">
        <v>210</v>
      </c>
      <c r="C33">
        <v>0</v>
      </c>
      <c r="D33">
        <v>0</v>
      </c>
      <c r="E33">
        <v>-9.23</v>
      </c>
      <c r="F33">
        <v>-8.3729999999999993</v>
      </c>
      <c r="G33">
        <v>-32.03</v>
      </c>
      <c r="H33">
        <v>34.368895000000002</v>
      </c>
      <c r="I33" s="2">
        <v>0.79754629629629636</v>
      </c>
    </row>
    <row r="34" spans="1:9">
      <c r="A34">
        <v>22</v>
      </c>
      <c r="B34">
        <v>220</v>
      </c>
      <c r="C34">
        <v>0</v>
      </c>
      <c r="D34">
        <v>0</v>
      </c>
      <c r="E34">
        <v>-9.3800000000000008</v>
      </c>
      <c r="F34">
        <v>-8.3610000000000007</v>
      </c>
      <c r="G34">
        <v>-32.06</v>
      </c>
      <c r="H34">
        <v>34.434493000000003</v>
      </c>
      <c r="I34" s="2">
        <v>0.79776620370370377</v>
      </c>
    </row>
    <row r="35" spans="1:9">
      <c r="A35">
        <v>23</v>
      </c>
      <c r="B35">
        <v>230</v>
      </c>
      <c r="C35">
        <v>0</v>
      </c>
      <c r="D35">
        <v>0</v>
      </c>
      <c r="E35">
        <v>-9.36</v>
      </c>
      <c r="F35">
        <v>-8.3629999999999995</v>
      </c>
      <c r="G35">
        <v>-32.33</v>
      </c>
      <c r="H35">
        <v>34.681094000000002</v>
      </c>
      <c r="I35" s="2">
        <v>0.79799768518518521</v>
      </c>
    </row>
    <row r="36" spans="1:9">
      <c r="A36">
        <v>24</v>
      </c>
      <c r="B36">
        <v>240</v>
      </c>
      <c r="C36">
        <v>0</v>
      </c>
      <c r="D36">
        <v>0</v>
      </c>
      <c r="E36">
        <v>-9.2200000000000006</v>
      </c>
      <c r="F36">
        <v>-8.359</v>
      </c>
      <c r="G36">
        <v>-32.61</v>
      </c>
      <c r="H36">
        <v>34.904060000000001</v>
      </c>
      <c r="I36" s="2">
        <v>0.79820601851851858</v>
      </c>
    </row>
    <row r="37" spans="1:9">
      <c r="A37">
        <v>25</v>
      </c>
      <c r="B37">
        <v>250</v>
      </c>
      <c r="C37">
        <v>0</v>
      </c>
      <c r="D37">
        <v>0</v>
      </c>
      <c r="E37">
        <v>-8.89</v>
      </c>
      <c r="F37">
        <v>-8.3859999999999992</v>
      </c>
      <c r="G37">
        <v>-32.46</v>
      </c>
      <c r="H37">
        <v>34.684415999999999</v>
      </c>
      <c r="I37" s="2">
        <v>0.79841435185185183</v>
      </c>
    </row>
    <row r="38" spans="1:9">
      <c r="A38">
        <v>26</v>
      </c>
      <c r="B38">
        <v>260</v>
      </c>
      <c r="C38">
        <v>0</v>
      </c>
      <c r="D38">
        <v>0</v>
      </c>
      <c r="E38">
        <v>-8.44</v>
      </c>
      <c r="F38">
        <v>-8.4489999999999998</v>
      </c>
      <c r="G38">
        <v>-31.09</v>
      </c>
      <c r="H38">
        <v>33.304763999999999</v>
      </c>
      <c r="I38" s="2">
        <v>0.79863425925925924</v>
      </c>
    </row>
    <row r="39" spans="1:9">
      <c r="A39">
        <v>27</v>
      </c>
      <c r="B39">
        <v>270</v>
      </c>
      <c r="C39">
        <v>0</v>
      </c>
      <c r="D39">
        <v>0</v>
      </c>
      <c r="E39">
        <v>-7.87</v>
      </c>
      <c r="F39">
        <v>-8.5239999999999991</v>
      </c>
      <c r="G39">
        <v>-27.81</v>
      </c>
      <c r="H39">
        <v>30.132898999999998</v>
      </c>
      <c r="I39" s="2">
        <v>0.79885416666666664</v>
      </c>
    </row>
    <row r="40" spans="1:9">
      <c r="A40">
        <v>28</v>
      </c>
      <c r="B40">
        <v>280</v>
      </c>
      <c r="C40">
        <v>0</v>
      </c>
      <c r="D40">
        <v>0</v>
      </c>
      <c r="E40">
        <v>-7.23</v>
      </c>
      <c r="F40">
        <v>-8.6310000000000002</v>
      </c>
      <c r="G40">
        <v>-21.9</v>
      </c>
      <c r="H40">
        <v>24.624725000000002</v>
      </c>
      <c r="I40" s="2">
        <v>0.79907407407407405</v>
      </c>
    </row>
    <row r="41" spans="1:9">
      <c r="A41">
        <v>29</v>
      </c>
      <c r="B41">
        <v>290</v>
      </c>
      <c r="C41">
        <v>0</v>
      </c>
      <c r="D41">
        <v>0</v>
      </c>
      <c r="E41">
        <v>-6.56</v>
      </c>
      <c r="F41">
        <v>-8.7050000000000001</v>
      </c>
      <c r="G41">
        <v>-13.18</v>
      </c>
      <c r="H41">
        <v>17.103304999999999</v>
      </c>
      <c r="I41" s="2">
        <v>0.79929398148148145</v>
      </c>
    </row>
    <row r="42" spans="1:9">
      <c r="A42">
        <v>30</v>
      </c>
      <c r="B42">
        <v>300</v>
      </c>
      <c r="C42">
        <v>0</v>
      </c>
      <c r="D42">
        <v>0</v>
      </c>
      <c r="E42">
        <v>-5.84</v>
      </c>
      <c r="F42">
        <v>-8.7490000000000006</v>
      </c>
      <c r="G42">
        <v>-2.17</v>
      </c>
      <c r="H42">
        <v>10.740553999999999</v>
      </c>
      <c r="I42" s="2">
        <v>0.79950231481481471</v>
      </c>
    </row>
    <row r="43" spans="1:9">
      <c r="A43">
        <v>31</v>
      </c>
      <c r="B43">
        <v>310</v>
      </c>
      <c r="C43">
        <v>0</v>
      </c>
      <c r="D43">
        <v>0</v>
      </c>
      <c r="E43">
        <v>-5.0599999999999996</v>
      </c>
      <c r="F43">
        <v>-8.6820000000000004</v>
      </c>
      <c r="G43">
        <v>9.73</v>
      </c>
      <c r="H43">
        <v>13.987624</v>
      </c>
      <c r="I43" s="2">
        <v>0.79971064814814818</v>
      </c>
    </row>
    <row r="44" spans="1:9">
      <c r="A44">
        <v>32</v>
      </c>
      <c r="B44">
        <v>320</v>
      </c>
      <c r="C44">
        <v>0</v>
      </c>
      <c r="D44">
        <v>0</v>
      </c>
      <c r="E44">
        <v>-4.29</v>
      </c>
      <c r="F44">
        <v>-8.5220000000000002</v>
      </c>
      <c r="G44">
        <v>20.48</v>
      </c>
      <c r="H44">
        <v>22.593339</v>
      </c>
      <c r="I44" s="2">
        <v>0.79993055555555559</v>
      </c>
    </row>
    <row r="45" spans="1:9">
      <c r="A45">
        <v>33</v>
      </c>
      <c r="B45">
        <v>330</v>
      </c>
      <c r="C45">
        <v>0</v>
      </c>
      <c r="D45">
        <v>0</v>
      </c>
      <c r="E45">
        <v>-3.49</v>
      </c>
      <c r="F45">
        <v>-8.298</v>
      </c>
      <c r="G45">
        <v>28.56</v>
      </c>
      <c r="H45">
        <v>29.945125000000001</v>
      </c>
      <c r="I45" s="2">
        <v>0.80013888888888884</v>
      </c>
    </row>
    <row r="46" spans="1:9">
      <c r="A46">
        <v>34</v>
      </c>
      <c r="B46">
        <v>340</v>
      </c>
      <c r="C46">
        <v>0</v>
      </c>
      <c r="D46">
        <v>0</v>
      </c>
      <c r="E46">
        <v>-2.71</v>
      </c>
      <c r="F46">
        <v>-8.0619999999999994</v>
      </c>
      <c r="G46">
        <v>32.549999999999997</v>
      </c>
      <c r="H46">
        <v>33.642865999999998</v>
      </c>
      <c r="I46" s="2">
        <v>0.80034722222222221</v>
      </c>
    </row>
    <row r="47" spans="1:9">
      <c r="A47">
        <v>35</v>
      </c>
      <c r="B47">
        <v>350</v>
      </c>
      <c r="C47">
        <v>0</v>
      </c>
      <c r="D47">
        <v>0</v>
      </c>
      <c r="E47">
        <v>-1.95</v>
      </c>
      <c r="F47">
        <v>-7.8360000000000003</v>
      </c>
      <c r="G47">
        <v>32.270000000000003</v>
      </c>
      <c r="H47">
        <v>33.264971000000003</v>
      </c>
      <c r="I47" s="2">
        <v>0.80057870370370365</v>
      </c>
    </row>
    <row r="48" spans="1:9">
      <c r="A48">
        <v>36</v>
      </c>
      <c r="B48">
        <v>360</v>
      </c>
      <c r="C48">
        <v>0</v>
      </c>
      <c r="D48">
        <v>0</v>
      </c>
      <c r="E48">
        <v>-1.23</v>
      </c>
      <c r="F48">
        <v>-7.6879999999999997</v>
      </c>
      <c r="G48">
        <v>27.81</v>
      </c>
      <c r="H48">
        <v>28.879307000000001</v>
      </c>
      <c r="I48" s="2">
        <v>0.80081018518518521</v>
      </c>
    </row>
    <row r="49" spans="1:9">
      <c r="A49">
        <v>37</v>
      </c>
      <c r="B49">
        <v>370</v>
      </c>
      <c r="C49">
        <v>0</v>
      </c>
      <c r="D49">
        <v>0</v>
      </c>
      <c r="E49">
        <v>-0.66</v>
      </c>
      <c r="F49">
        <v>-7.6390000000000002</v>
      </c>
      <c r="G49">
        <v>20.51</v>
      </c>
      <c r="H49">
        <v>21.896346999999999</v>
      </c>
      <c r="I49" s="2">
        <v>0.80101851851851846</v>
      </c>
    </row>
    <row r="50" spans="1:9">
      <c r="A50">
        <v>38</v>
      </c>
      <c r="B50">
        <v>380</v>
      </c>
      <c r="C50">
        <v>0</v>
      </c>
      <c r="D50">
        <v>0</v>
      </c>
      <c r="E50">
        <v>-0.17</v>
      </c>
      <c r="F50">
        <v>-7.6870000000000003</v>
      </c>
      <c r="G50">
        <v>12.23</v>
      </c>
      <c r="H50">
        <v>14.446168</v>
      </c>
      <c r="I50" s="2">
        <v>0.80122685185185183</v>
      </c>
    </row>
    <row r="51" spans="1:9">
      <c r="A51">
        <v>39</v>
      </c>
      <c r="B51">
        <v>390</v>
      </c>
      <c r="C51">
        <v>0</v>
      </c>
      <c r="D51">
        <v>0</v>
      </c>
      <c r="E51">
        <v>0.2</v>
      </c>
      <c r="F51">
        <v>-7.7889999999999997</v>
      </c>
      <c r="G51">
        <v>4.58</v>
      </c>
      <c r="H51">
        <v>9.0379710000000006</v>
      </c>
      <c r="I51" s="2">
        <v>0.80144675925925923</v>
      </c>
    </row>
    <row r="52" spans="1:9">
      <c r="A52">
        <v>40</v>
      </c>
      <c r="B52">
        <v>400</v>
      </c>
      <c r="C52">
        <v>0</v>
      </c>
      <c r="D52">
        <v>0</v>
      </c>
      <c r="E52">
        <v>0.46</v>
      </c>
      <c r="F52">
        <v>-7.9370000000000003</v>
      </c>
      <c r="G52">
        <v>-1.7</v>
      </c>
      <c r="H52">
        <v>8.1300410000000003</v>
      </c>
      <c r="I52" s="2">
        <v>0.8016550925925926</v>
      </c>
    </row>
    <row r="53" spans="1:9">
      <c r="A53">
        <v>41</v>
      </c>
      <c r="B53">
        <v>0</v>
      </c>
      <c r="C53">
        <v>0</v>
      </c>
      <c r="D53">
        <v>0</v>
      </c>
      <c r="E53">
        <v>-8.5</v>
      </c>
      <c r="F53">
        <v>-8.4039999999999999</v>
      </c>
      <c r="G53">
        <v>-31.99</v>
      </c>
      <c r="H53">
        <v>34.150216999999998</v>
      </c>
      <c r="I53" s="2">
        <v>0.801875</v>
      </c>
    </row>
    <row r="54" spans="1:9">
      <c r="A54">
        <v>41</v>
      </c>
      <c r="B54">
        <v>0</v>
      </c>
      <c r="C54">
        <v>0</v>
      </c>
      <c r="D54">
        <v>0</v>
      </c>
      <c r="E54">
        <v>0.33</v>
      </c>
      <c r="F54">
        <v>-8.3689999999999998</v>
      </c>
      <c r="G54">
        <v>-9.9</v>
      </c>
      <c r="H54">
        <v>12.967616</v>
      </c>
      <c r="I54" s="2">
        <v>0.80208333333333337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zoomScale="86" zoomScaleNormal="86" workbookViewId="0">
      <selection activeCell="F27" sqref="F27"/>
    </sheetView>
  </sheetViews>
  <sheetFormatPr defaultRowHeight="15"/>
  <cols>
    <col min="1" max="1" width="4.7109375" customWidth="1"/>
    <col min="2" max="2" width="8.7109375" customWidth="1"/>
    <col min="3" max="3" width="7.7109375" customWidth="1"/>
    <col min="4" max="4" width="8.42578125" customWidth="1"/>
    <col min="5" max="5" width="8.140625" customWidth="1"/>
    <col min="6" max="6" width="11" customWidth="1"/>
    <col min="7" max="7" width="11.42578125" customWidth="1"/>
    <col min="8" max="8" width="12.7109375" customWidth="1"/>
    <col min="9" max="9" width="14.7109375" customWidth="1"/>
    <col min="10" max="10" width="10.85546875" customWidth="1"/>
    <col min="11" max="11" width="10.28515625" customWidth="1"/>
    <col min="12" max="12" width="11.140625" customWidth="1"/>
    <col min="13" max="13" width="10" bestFit="1" customWidth="1"/>
    <col min="14" max="14" width="10.42578125" bestFit="1" customWidth="1"/>
  </cols>
  <sheetData>
    <row r="1" spans="1:9">
      <c r="A1" t="s">
        <v>39</v>
      </c>
      <c r="B1" t="s">
        <v>40</v>
      </c>
    </row>
    <row r="3" spans="1:9">
      <c r="A3" t="s">
        <v>5</v>
      </c>
    </row>
    <row r="4" spans="1:9">
      <c r="A4" s="7" t="s">
        <v>6</v>
      </c>
    </row>
    <row r="6" spans="1:9">
      <c r="A6" t="s">
        <v>7</v>
      </c>
    </row>
    <row r="7" spans="1:9">
      <c r="A7" t="s">
        <v>8</v>
      </c>
    </row>
    <row r="9" spans="1:9">
      <c r="A9" t="s">
        <v>41</v>
      </c>
      <c r="B9" t="s">
        <v>42</v>
      </c>
    </row>
    <row r="10" spans="1:9">
      <c r="B10" s="4" t="s">
        <v>21</v>
      </c>
      <c r="C10" s="4" t="s">
        <v>22</v>
      </c>
      <c r="D10" s="4" t="s">
        <v>23</v>
      </c>
      <c r="E10" s="4" t="s">
        <v>23</v>
      </c>
      <c r="F10" s="4" t="s">
        <v>22</v>
      </c>
      <c r="G10" s="4" t="s">
        <v>21</v>
      </c>
    </row>
    <row r="11" spans="1:9">
      <c r="B11" s="4"/>
      <c r="C11" s="4"/>
      <c r="D11" s="4"/>
      <c r="E11" s="4" t="s">
        <v>35</v>
      </c>
      <c r="F11" s="4" t="s">
        <v>35</v>
      </c>
      <c r="G11" s="4" t="s">
        <v>35</v>
      </c>
    </row>
    <row r="12" spans="1:9">
      <c r="A12" s="3" t="s">
        <v>0</v>
      </c>
      <c r="B12" s="10" t="s">
        <v>16</v>
      </c>
      <c r="C12" s="3" t="s">
        <v>17</v>
      </c>
      <c r="D12" s="10" t="s">
        <v>18</v>
      </c>
      <c r="E12" s="3" t="s">
        <v>29</v>
      </c>
      <c r="F12" s="3" t="s">
        <v>30</v>
      </c>
      <c r="G12" s="3" t="s">
        <v>31</v>
      </c>
      <c r="H12" s="3" t="s">
        <v>32</v>
      </c>
      <c r="I12" s="3" t="s">
        <v>13</v>
      </c>
    </row>
    <row r="13" spans="1:9">
      <c r="A13">
        <v>1</v>
      </c>
      <c r="B13">
        <v>1</v>
      </c>
      <c r="C13">
        <v>0</v>
      </c>
      <c r="D13">
        <v>0</v>
      </c>
      <c r="E13">
        <v>0.4</v>
      </c>
      <c r="F13" s="9">
        <v>-8.0730000000000004</v>
      </c>
      <c r="G13">
        <v>-14.74</v>
      </c>
      <c r="H13">
        <v>16.810739000000002</v>
      </c>
      <c r="I13" s="2">
        <v>0.73831018518518521</v>
      </c>
    </row>
    <row r="14" spans="1:9">
      <c r="A14">
        <v>2</v>
      </c>
      <c r="B14">
        <v>10</v>
      </c>
      <c r="C14">
        <v>0</v>
      </c>
      <c r="D14">
        <v>0</v>
      </c>
      <c r="E14">
        <v>0.4</v>
      </c>
      <c r="F14" s="9">
        <v>-8.1359999999999992</v>
      </c>
      <c r="G14">
        <v>-13.63</v>
      </c>
      <c r="H14">
        <v>15.878646</v>
      </c>
      <c r="I14" s="2">
        <v>0.73851851851851846</v>
      </c>
    </row>
    <row r="15" spans="1:9">
      <c r="A15">
        <v>3</v>
      </c>
      <c r="B15">
        <v>20</v>
      </c>
      <c r="C15">
        <v>0</v>
      </c>
      <c r="D15">
        <v>0</v>
      </c>
      <c r="E15">
        <v>0.41</v>
      </c>
      <c r="F15" s="9">
        <v>-8.2189999999999994</v>
      </c>
      <c r="G15">
        <v>-11.32</v>
      </c>
      <c r="H15">
        <v>13.995087</v>
      </c>
      <c r="I15" s="2">
        <v>0.73872685185185183</v>
      </c>
    </row>
    <row r="16" spans="1:9">
      <c r="A16">
        <v>4</v>
      </c>
      <c r="B16">
        <v>30</v>
      </c>
      <c r="C16">
        <v>0</v>
      </c>
      <c r="D16">
        <v>0</v>
      </c>
      <c r="E16">
        <v>0.41</v>
      </c>
      <c r="F16" s="9">
        <v>-8.3320000000000007</v>
      </c>
      <c r="G16">
        <v>-7.52</v>
      </c>
      <c r="H16">
        <v>11.231239</v>
      </c>
      <c r="I16" s="2">
        <v>0.73894675925925923</v>
      </c>
    </row>
    <row r="17" spans="1:9">
      <c r="A17">
        <v>5</v>
      </c>
      <c r="B17">
        <v>40</v>
      </c>
      <c r="C17">
        <v>0</v>
      </c>
      <c r="D17">
        <v>0</v>
      </c>
      <c r="E17">
        <v>0.42</v>
      </c>
      <c r="F17" s="9">
        <v>-8.4819999999999993</v>
      </c>
      <c r="G17">
        <v>-2.31</v>
      </c>
      <c r="H17">
        <v>8.8009559999999993</v>
      </c>
      <c r="I17" s="2">
        <v>0.7391550925925926</v>
      </c>
    </row>
    <row r="18" spans="1:9">
      <c r="A18">
        <v>6</v>
      </c>
      <c r="B18">
        <v>50</v>
      </c>
      <c r="C18">
        <v>0</v>
      </c>
      <c r="D18">
        <v>0</v>
      </c>
      <c r="E18">
        <v>0.39</v>
      </c>
      <c r="F18" s="9">
        <v>-8.5980000000000008</v>
      </c>
      <c r="G18">
        <v>4.12</v>
      </c>
      <c r="H18">
        <v>9.5421230000000001</v>
      </c>
      <c r="I18" s="2">
        <v>0.73936342592592597</v>
      </c>
    </row>
    <row r="19" spans="1:9">
      <c r="A19">
        <v>7</v>
      </c>
      <c r="B19">
        <v>60</v>
      </c>
      <c r="C19">
        <v>0</v>
      </c>
      <c r="D19">
        <v>0</v>
      </c>
      <c r="E19">
        <v>0.33</v>
      </c>
      <c r="F19" s="9">
        <v>-8.7050000000000001</v>
      </c>
      <c r="G19">
        <v>10.6</v>
      </c>
      <c r="H19">
        <v>13.720274</v>
      </c>
      <c r="I19" s="2">
        <v>0.73957175925925922</v>
      </c>
    </row>
    <row r="20" spans="1:9">
      <c r="A20">
        <v>8</v>
      </c>
      <c r="B20">
        <v>70</v>
      </c>
      <c r="C20">
        <v>0</v>
      </c>
      <c r="D20">
        <v>0</v>
      </c>
      <c r="E20">
        <v>0.25</v>
      </c>
      <c r="F20" s="9">
        <v>-8.7639999999999993</v>
      </c>
      <c r="G20">
        <v>15.47</v>
      </c>
      <c r="H20">
        <v>17.781763000000002</v>
      </c>
      <c r="I20" s="2">
        <v>0.7397800925925927</v>
      </c>
    </row>
    <row r="21" spans="1:9">
      <c r="A21">
        <v>9</v>
      </c>
      <c r="B21">
        <v>80</v>
      </c>
      <c r="C21">
        <v>0</v>
      </c>
      <c r="D21">
        <v>0</v>
      </c>
      <c r="E21">
        <v>0.21</v>
      </c>
      <c r="F21" s="9">
        <v>-8.8030000000000008</v>
      </c>
      <c r="G21">
        <v>17.28</v>
      </c>
      <c r="H21">
        <v>19.394207999999999</v>
      </c>
      <c r="I21" s="2">
        <v>0.7400000000000001</v>
      </c>
    </row>
    <row r="22" spans="1:9">
      <c r="A22">
        <v>10</v>
      </c>
      <c r="B22">
        <v>100</v>
      </c>
      <c r="C22">
        <v>0</v>
      </c>
      <c r="D22">
        <v>0</v>
      </c>
      <c r="E22">
        <v>0.19</v>
      </c>
      <c r="F22" s="9">
        <v>-9.0649999999999995</v>
      </c>
      <c r="G22">
        <v>9.0299999999999994</v>
      </c>
      <c r="H22">
        <v>12.796531999999999</v>
      </c>
      <c r="I22" s="2">
        <v>0.74020833333333336</v>
      </c>
    </row>
    <row r="23" spans="1:9">
      <c r="A23">
        <v>11</v>
      </c>
      <c r="B23">
        <v>110</v>
      </c>
      <c r="C23">
        <v>0</v>
      </c>
      <c r="D23">
        <v>0</v>
      </c>
      <c r="E23">
        <v>0.23</v>
      </c>
      <c r="F23" s="9">
        <v>-9.3580000000000005</v>
      </c>
      <c r="G23">
        <v>-0.46</v>
      </c>
      <c r="H23">
        <v>9.3721219999999992</v>
      </c>
      <c r="I23" s="2">
        <v>0.74042824074074076</v>
      </c>
    </row>
    <row r="24" spans="1:9">
      <c r="A24">
        <v>12</v>
      </c>
      <c r="B24">
        <v>120</v>
      </c>
      <c r="C24">
        <v>0</v>
      </c>
      <c r="D24">
        <v>0</v>
      </c>
      <c r="E24">
        <v>0.31</v>
      </c>
      <c r="F24" s="9">
        <v>-9.7710000000000008</v>
      </c>
      <c r="G24">
        <v>-11.94</v>
      </c>
      <c r="H24">
        <v>15.431531</v>
      </c>
      <c r="I24" s="2">
        <v>0.74063657407407402</v>
      </c>
    </row>
    <row r="25" spans="1:9">
      <c r="A25">
        <v>13</v>
      </c>
      <c r="B25">
        <v>130</v>
      </c>
      <c r="C25">
        <v>0</v>
      </c>
      <c r="D25">
        <v>0</v>
      </c>
      <c r="E25">
        <v>0.41</v>
      </c>
      <c r="F25" s="9">
        <v>-10.318</v>
      </c>
      <c r="G25">
        <v>-23.5</v>
      </c>
      <c r="H25">
        <v>25.668642999999999</v>
      </c>
      <c r="I25" s="2">
        <v>0.74084490740740738</v>
      </c>
    </row>
    <row r="26" spans="1:9">
      <c r="A26">
        <v>14</v>
      </c>
      <c r="B26">
        <v>140</v>
      </c>
      <c r="C26">
        <v>0</v>
      </c>
      <c r="D26">
        <v>0</v>
      </c>
      <c r="E26">
        <v>0.47</v>
      </c>
      <c r="F26" s="9">
        <v>-10.962</v>
      </c>
      <c r="G26">
        <v>-33.700000000000003</v>
      </c>
      <c r="H26">
        <v>35.441167</v>
      </c>
      <c r="I26" s="2">
        <v>0.74106481481481479</v>
      </c>
    </row>
    <row r="27" spans="1:9">
      <c r="A27">
        <v>15</v>
      </c>
      <c r="B27">
        <v>150</v>
      </c>
      <c r="C27">
        <v>0</v>
      </c>
      <c r="D27">
        <v>0</v>
      </c>
      <c r="E27">
        <v>0.55000000000000004</v>
      </c>
      <c r="F27" s="9">
        <v>-11.618</v>
      </c>
      <c r="G27">
        <v>-41.31</v>
      </c>
      <c r="H27">
        <v>42.916156999999998</v>
      </c>
      <c r="I27" s="2">
        <v>0.74127314814814815</v>
      </c>
    </row>
    <row r="28" spans="1:9">
      <c r="A28">
        <v>16</v>
      </c>
      <c r="B28">
        <v>160</v>
      </c>
      <c r="C28">
        <v>0</v>
      </c>
      <c r="D28">
        <v>0</v>
      </c>
      <c r="E28">
        <v>0.57999999999999996</v>
      </c>
      <c r="F28" s="9">
        <v>-12.236000000000001</v>
      </c>
      <c r="G28">
        <v>-46.07</v>
      </c>
      <c r="H28">
        <v>47.670755999999997</v>
      </c>
      <c r="I28" s="2">
        <v>0.74148148148148152</v>
      </c>
    </row>
    <row r="29" spans="1:9">
      <c r="A29">
        <v>17</v>
      </c>
      <c r="B29">
        <v>170</v>
      </c>
      <c r="C29">
        <v>0</v>
      </c>
      <c r="D29">
        <v>0</v>
      </c>
      <c r="E29">
        <v>0.56999999999999995</v>
      </c>
      <c r="F29" s="9">
        <v>-12.782</v>
      </c>
      <c r="G29">
        <v>-48.58</v>
      </c>
      <c r="H29">
        <v>50.236648000000002</v>
      </c>
      <c r="I29" s="2">
        <v>0.74170138888888892</v>
      </c>
    </row>
    <row r="30" spans="1:9">
      <c r="A30">
        <v>18</v>
      </c>
      <c r="B30">
        <v>180</v>
      </c>
      <c r="C30">
        <v>0</v>
      </c>
      <c r="D30">
        <v>0</v>
      </c>
      <c r="E30">
        <v>0.54</v>
      </c>
      <c r="F30" s="9">
        <v>-13.206</v>
      </c>
      <c r="G30">
        <v>-49.35</v>
      </c>
      <c r="H30">
        <v>51.089260000000003</v>
      </c>
      <c r="I30" s="2">
        <v>0.74190972222222218</v>
      </c>
    </row>
    <row r="31" spans="1:9">
      <c r="A31">
        <v>19</v>
      </c>
      <c r="B31">
        <v>190</v>
      </c>
      <c r="C31">
        <v>0</v>
      </c>
      <c r="D31">
        <v>0</v>
      </c>
      <c r="E31">
        <v>0.52</v>
      </c>
      <c r="F31" s="9">
        <v>-13.506</v>
      </c>
      <c r="G31">
        <v>-49.41</v>
      </c>
      <c r="H31">
        <v>51.225292000000003</v>
      </c>
      <c r="I31" s="2">
        <v>0.74212962962962958</v>
      </c>
    </row>
    <row r="32" spans="1:9">
      <c r="A32">
        <v>20</v>
      </c>
      <c r="B32">
        <v>200</v>
      </c>
      <c r="C32">
        <v>0</v>
      </c>
      <c r="D32">
        <v>0</v>
      </c>
      <c r="E32">
        <v>0.51</v>
      </c>
      <c r="F32" s="9">
        <v>-13.712</v>
      </c>
      <c r="G32">
        <v>-49.12</v>
      </c>
      <c r="H32">
        <v>51.000523999999999</v>
      </c>
      <c r="I32" s="2">
        <v>0.74233796296296306</v>
      </c>
    </row>
    <row r="33" spans="1:9">
      <c r="A33">
        <v>21</v>
      </c>
      <c r="B33">
        <v>210</v>
      </c>
      <c r="C33">
        <v>0</v>
      </c>
      <c r="D33">
        <v>0</v>
      </c>
      <c r="E33">
        <v>0.5</v>
      </c>
      <c r="F33" s="9">
        <v>-13.819000000000001</v>
      </c>
      <c r="G33">
        <v>-48.88</v>
      </c>
      <c r="H33">
        <v>50.798318000000002</v>
      </c>
      <c r="I33" s="2">
        <v>0.74255787037037047</v>
      </c>
    </row>
    <row r="34" spans="1:9">
      <c r="A34">
        <v>22</v>
      </c>
      <c r="B34">
        <v>220</v>
      </c>
      <c r="C34">
        <v>0</v>
      </c>
      <c r="D34">
        <v>0</v>
      </c>
      <c r="E34">
        <v>0.49</v>
      </c>
      <c r="F34" s="9">
        <v>-13.832000000000001</v>
      </c>
      <c r="G34">
        <v>-48.9</v>
      </c>
      <c r="H34">
        <v>50.821002999999997</v>
      </c>
      <c r="I34" s="2">
        <v>0.74276620370370372</v>
      </c>
    </row>
    <row r="35" spans="1:9">
      <c r="A35">
        <v>23</v>
      </c>
      <c r="B35">
        <v>230</v>
      </c>
      <c r="C35">
        <v>0</v>
      </c>
      <c r="D35">
        <v>0</v>
      </c>
      <c r="E35">
        <v>0.49</v>
      </c>
      <c r="F35" s="9">
        <v>-13.773</v>
      </c>
      <c r="G35">
        <v>-49.17</v>
      </c>
      <c r="H35">
        <v>51.064905000000003</v>
      </c>
      <c r="I35" s="2">
        <v>0.74298611111111112</v>
      </c>
    </row>
    <row r="36" spans="1:9">
      <c r="A36">
        <v>24</v>
      </c>
      <c r="B36">
        <v>240</v>
      </c>
      <c r="C36">
        <v>0</v>
      </c>
      <c r="D36">
        <v>0</v>
      </c>
      <c r="E36">
        <v>0.49</v>
      </c>
      <c r="F36" s="9">
        <v>-13.632</v>
      </c>
      <c r="G36">
        <v>-49.45</v>
      </c>
      <c r="H36">
        <v>51.29692</v>
      </c>
      <c r="I36" s="2">
        <v>0.74320601851851853</v>
      </c>
    </row>
    <row r="37" spans="1:9">
      <c r="A37">
        <v>25</v>
      </c>
      <c r="B37">
        <v>250</v>
      </c>
      <c r="C37">
        <v>0</v>
      </c>
      <c r="D37">
        <v>0</v>
      </c>
      <c r="E37">
        <v>0.5</v>
      </c>
      <c r="F37" s="9">
        <v>-13.459</v>
      </c>
      <c r="G37">
        <v>-49.3</v>
      </c>
      <c r="H37">
        <v>51.106600999999998</v>
      </c>
      <c r="I37" s="2">
        <v>0.74342592592592593</v>
      </c>
    </row>
    <row r="38" spans="1:9">
      <c r="A38">
        <v>26</v>
      </c>
      <c r="B38">
        <v>260</v>
      </c>
      <c r="C38">
        <v>0</v>
      </c>
      <c r="D38">
        <v>0</v>
      </c>
      <c r="E38">
        <v>0.48</v>
      </c>
      <c r="F38" s="9">
        <v>-13.208</v>
      </c>
      <c r="G38">
        <v>-47.95</v>
      </c>
      <c r="H38">
        <v>49.738155999999996</v>
      </c>
      <c r="I38" s="2">
        <v>0.74363425925925919</v>
      </c>
    </row>
    <row r="39" spans="1:9">
      <c r="A39">
        <v>27</v>
      </c>
      <c r="B39">
        <v>270</v>
      </c>
      <c r="C39">
        <v>0</v>
      </c>
      <c r="D39">
        <v>0</v>
      </c>
      <c r="E39">
        <v>0.46</v>
      </c>
      <c r="F39" s="9">
        <v>-12.942</v>
      </c>
      <c r="G39">
        <v>-44.71</v>
      </c>
      <c r="H39">
        <v>46.547728999999997</v>
      </c>
      <c r="I39" s="2">
        <v>0.74386574074074074</v>
      </c>
    </row>
    <row r="40" spans="1:9">
      <c r="A40">
        <v>28</v>
      </c>
      <c r="B40">
        <v>280</v>
      </c>
      <c r="C40">
        <v>0</v>
      </c>
      <c r="D40">
        <v>0</v>
      </c>
      <c r="E40">
        <v>0.39</v>
      </c>
      <c r="F40" s="9">
        <v>-12.612</v>
      </c>
      <c r="G40">
        <v>-38.92</v>
      </c>
      <c r="H40">
        <v>40.914313</v>
      </c>
      <c r="I40" s="2">
        <v>0.744074074074074</v>
      </c>
    </row>
    <row r="41" spans="1:9">
      <c r="A41">
        <v>29</v>
      </c>
      <c r="B41">
        <v>290</v>
      </c>
      <c r="C41">
        <v>0</v>
      </c>
      <c r="D41">
        <v>0</v>
      </c>
      <c r="E41">
        <v>0.31</v>
      </c>
      <c r="F41" s="9">
        <v>-12.221</v>
      </c>
      <c r="G41">
        <v>-30.25</v>
      </c>
      <c r="H41">
        <v>32.626852</v>
      </c>
      <c r="I41" s="2">
        <v>0.7443171296296297</v>
      </c>
    </row>
    <row r="42" spans="1:9">
      <c r="A42">
        <v>30</v>
      </c>
      <c r="B42">
        <v>300</v>
      </c>
      <c r="C42">
        <v>0</v>
      </c>
      <c r="D42">
        <v>0</v>
      </c>
      <c r="E42">
        <v>0.19</v>
      </c>
      <c r="F42" s="9">
        <v>-11.776</v>
      </c>
      <c r="G42">
        <v>-19.260000000000002</v>
      </c>
      <c r="H42">
        <v>22.575603999999998</v>
      </c>
      <c r="I42" s="2">
        <v>0.74458333333333337</v>
      </c>
    </row>
    <row r="43" spans="1:9">
      <c r="A43">
        <v>31</v>
      </c>
      <c r="B43">
        <v>310</v>
      </c>
      <c r="C43">
        <v>0</v>
      </c>
      <c r="D43">
        <v>0</v>
      </c>
      <c r="E43">
        <v>0.08</v>
      </c>
      <c r="F43" s="9">
        <v>-11.247</v>
      </c>
      <c r="G43">
        <v>-7.3</v>
      </c>
      <c r="H43">
        <v>13.408632000000001</v>
      </c>
      <c r="I43" s="2">
        <v>0.74483796296296301</v>
      </c>
    </row>
    <row r="44" spans="1:9">
      <c r="A44">
        <v>32</v>
      </c>
      <c r="B44">
        <v>320</v>
      </c>
      <c r="C44">
        <v>0</v>
      </c>
      <c r="D44">
        <v>0</v>
      </c>
      <c r="E44">
        <v>0.02</v>
      </c>
      <c r="F44" s="9">
        <v>-10.64</v>
      </c>
      <c r="G44">
        <v>3.79</v>
      </c>
      <c r="H44">
        <v>11.294871000000001</v>
      </c>
      <c r="I44" s="2">
        <v>0.74506944444444445</v>
      </c>
    </row>
    <row r="45" spans="1:9">
      <c r="A45">
        <v>33</v>
      </c>
      <c r="B45">
        <v>330</v>
      </c>
      <c r="C45">
        <v>0</v>
      </c>
      <c r="D45">
        <v>0</v>
      </c>
      <c r="E45">
        <v>-0.02</v>
      </c>
      <c r="F45" s="9">
        <v>-9.9849999999999994</v>
      </c>
      <c r="G45">
        <v>12.41</v>
      </c>
      <c r="H45">
        <v>15.928236999999999</v>
      </c>
      <c r="I45" s="2">
        <v>0.74530092592592589</v>
      </c>
    </row>
    <row r="46" spans="1:9">
      <c r="A46">
        <v>34</v>
      </c>
      <c r="B46">
        <v>340</v>
      </c>
      <c r="C46">
        <v>0</v>
      </c>
      <c r="D46">
        <v>0</v>
      </c>
      <c r="E46">
        <v>0.02</v>
      </c>
      <c r="F46" s="9">
        <v>-9.3640000000000008</v>
      </c>
      <c r="G46">
        <v>17.3</v>
      </c>
      <c r="H46">
        <v>19.671678</v>
      </c>
      <c r="I46" s="2">
        <v>0.7455208333333333</v>
      </c>
    </row>
    <row r="47" spans="1:9">
      <c r="A47">
        <v>35</v>
      </c>
      <c r="B47">
        <v>350</v>
      </c>
      <c r="C47">
        <v>0</v>
      </c>
      <c r="D47">
        <v>0</v>
      </c>
      <c r="E47">
        <v>0.1</v>
      </c>
      <c r="F47" s="9">
        <v>-8.8450000000000006</v>
      </c>
      <c r="G47">
        <v>18.09</v>
      </c>
      <c r="H47">
        <v>20.136835000000001</v>
      </c>
      <c r="I47" s="2">
        <v>0.7457407407407407</v>
      </c>
    </row>
    <row r="48" spans="1:9">
      <c r="A48">
        <v>36</v>
      </c>
      <c r="B48">
        <v>360</v>
      </c>
      <c r="C48">
        <v>0</v>
      </c>
      <c r="D48">
        <v>0</v>
      </c>
      <c r="E48">
        <v>0.23</v>
      </c>
      <c r="F48" s="9">
        <v>-8.4250000000000007</v>
      </c>
      <c r="G48">
        <v>15.11</v>
      </c>
      <c r="H48">
        <v>17.301608000000002</v>
      </c>
      <c r="I48" s="2">
        <v>0.74596064814814811</v>
      </c>
    </row>
    <row r="49" spans="1:9">
      <c r="A49">
        <v>37</v>
      </c>
      <c r="B49">
        <v>370</v>
      </c>
      <c r="C49">
        <v>0</v>
      </c>
      <c r="D49">
        <v>0</v>
      </c>
      <c r="E49">
        <v>0.38</v>
      </c>
      <c r="F49" s="9">
        <v>-8.1359999999999992</v>
      </c>
      <c r="G49">
        <v>9.2799999999999994</v>
      </c>
      <c r="H49">
        <v>12.34736</v>
      </c>
      <c r="I49" s="2">
        <v>0.74618055555555562</v>
      </c>
    </row>
    <row r="50" spans="1:9">
      <c r="A50">
        <v>38</v>
      </c>
      <c r="B50">
        <v>380</v>
      </c>
      <c r="C50">
        <v>0</v>
      </c>
      <c r="D50">
        <v>0</v>
      </c>
      <c r="E50">
        <v>0.5</v>
      </c>
      <c r="F50" s="9">
        <v>-8.0039999999999996</v>
      </c>
      <c r="G50">
        <v>2.5099999999999998</v>
      </c>
      <c r="H50">
        <v>8.4032210000000003</v>
      </c>
      <c r="I50" s="2">
        <v>0.74641203703703696</v>
      </c>
    </row>
    <row r="51" spans="1:9">
      <c r="A51">
        <v>39</v>
      </c>
      <c r="B51">
        <v>390</v>
      </c>
      <c r="C51">
        <v>0</v>
      </c>
      <c r="D51">
        <v>0</v>
      </c>
      <c r="E51">
        <v>0.59</v>
      </c>
      <c r="F51" s="9">
        <v>-7.9669999999999996</v>
      </c>
      <c r="G51">
        <v>-3.74</v>
      </c>
      <c r="H51">
        <v>8.8209289999999996</v>
      </c>
      <c r="I51" s="2">
        <v>0.74663194444444436</v>
      </c>
    </row>
    <row r="52" spans="1:9">
      <c r="A52">
        <v>40</v>
      </c>
      <c r="B52">
        <v>400</v>
      </c>
      <c r="C52">
        <v>0</v>
      </c>
      <c r="D52">
        <v>0</v>
      </c>
      <c r="E52">
        <v>0.62</v>
      </c>
      <c r="F52" s="9">
        <v>-7.984</v>
      </c>
      <c r="G52">
        <v>-8.76</v>
      </c>
      <c r="H52">
        <v>11.868709000000001</v>
      </c>
      <c r="I52" s="2">
        <v>0.74686342592592592</v>
      </c>
    </row>
    <row r="53" spans="1:9">
      <c r="A53">
        <v>41</v>
      </c>
      <c r="B53">
        <v>0</v>
      </c>
      <c r="C53">
        <v>0</v>
      </c>
      <c r="D53">
        <v>0</v>
      </c>
      <c r="E53">
        <v>0.38</v>
      </c>
      <c r="F53" s="9">
        <v>-12.895</v>
      </c>
      <c r="G53">
        <v>-49.18</v>
      </c>
      <c r="H53">
        <v>50.843857</v>
      </c>
      <c r="I53" s="2">
        <v>0.74708333333333332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zoomScale="86" zoomScaleNormal="86" workbookViewId="0">
      <selection activeCell="H20" sqref="H20"/>
    </sheetView>
  </sheetViews>
  <sheetFormatPr defaultRowHeight="15"/>
  <cols>
    <col min="1" max="1" width="4.7109375" customWidth="1"/>
    <col min="2" max="2" width="9.140625" customWidth="1"/>
    <col min="3" max="3" width="9.42578125" customWidth="1"/>
    <col min="4" max="4" width="10.28515625" customWidth="1"/>
    <col min="5" max="6" width="10.42578125" customWidth="1"/>
    <col min="7" max="7" width="8.28515625" customWidth="1"/>
    <col min="8" max="8" width="8.42578125" bestFit="1" customWidth="1"/>
    <col min="9" max="9" width="12" customWidth="1"/>
    <col min="10" max="10" width="10" bestFit="1" customWidth="1"/>
    <col min="11" max="11" width="10.42578125" bestFit="1" customWidth="1"/>
  </cols>
  <sheetData>
    <row r="1" spans="1:9">
      <c r="A1" t="s">
        <v>4</v>
      </c>
    </row>
    <row r="3" spans="1:9">
      <c r="A3" t="s">
        <v>5</v>
      </c>
    </row>
    <row r="4" spans="1:9">
      <c r="A4" s="7" t="s">
        <v>6</v>
      </c>
    </row>
    <row r="6" spans="1:9">
      <c r="A6" t="s">
        <v>7</v>
      </c>
    </row>
    <row r="7" spans="1:9">
      <c r="A7" t="s">
        <v>8</v>
      </c>
    </row>
    <row r="9" spans="1:9">
      <c r="A9" t="s">
        <v>33</v>
      </c>
    </row>
    <row r="11" spans="1:9">
      <c r="B11" s="4" t="s">
        <v>21</v>
      </c>
      <c r="C11" s="4" t="s">
        <v>22</v>
      </c>
      <c r="D11" s="4" t="s">
        <v>23</v>
      </c>
      <c r="E11" s="4" t="s">
        <v>23</v>
      </c>
      <c r="F11" s="4" t="s">
        <v>22</v>
      </c>
      <c r="G11" s="4" t="s">
        <v>21</v>
      </c>
    </row>
    <row r="12" spans="1:9">
      <c r="B12" s="4"/>
      <c r="C12" s="4"/>
      <c r="D12" s="4"/>
      <c r="E12" s="4" t="s">
        <v>35</v>
      </c>
      <c r="F12" s="4" t="s">
        <v>35</v>
      </c>
      <c r="G12" s="4" t="s">
        <v>35</v>
      </c>
    </row>
    <row r="13" spans="1:9">
      <c r="A13" s="3" t="s">
        <v>0</v>
      </c>
      <c r="B13" s="10" t="s">
        <v>16</v>
      </c>
      <c r="C13" s="3" t="s">
        <v>17</v>
      </c>
      <c r="D13" s="10" t="s">
        <v>18</v>
      </c>
      <c r="E13" s="3" t="s">
        <v>29</v>
      </c>
      <c r="F13" s="3" t="s">
        <v>30</v>
      </c>
      <c r="G13" s="3" t="s">
        <v>31</v>
      </c>
      <c r="H13" s="3" t="s">
        <v>32</v>
      </c>
      <c r="I13" s="3" t="s">
        <v>13</v>
      </c>
    </row>
    <row r="14" spans="1:9">
      <c r="A14">
        <v>1</v>
      </c>
      <c r="B14">
        <v>1</v>
      </c>
      <c r="C14">
        <v>0</v>
      </c>
      <c r="D14">
        <v>0</v>
      </c>
      <c r="E14">
        <v>0.4</v>
      </c>
      <c r="F14">
        <v>-8.3109999999999999</v>
      </c>
      <c r="G14">
        <v>-8.09</v>
      </c>
      <c r="H14">
        <v>11.605207</v>
      </c>
      <c r="I14" s="2">
        <v>0.78188657407407414</v>
      </c>
    </row>
    <row r="15" spans="1:9">
      <c r="A15">
        <v>2</v>
      </c>
      <c r="B15">
        <v>10</v>
      </c>
      <c r="C15">
        <v>0</v>
      </c>
      <c r="D15">
        <v>0</v>
      </c>
      <c r="E15">
        <v>0.41</v>
      </c>
      <c r="F15">
        <v>-8.3529999999999998</v>
      </c>
      <c r="G15">
        <v>-5.93</v>
      </c>
      <c r="H15">
        <v>10.252103</v>
      </c>
      <c r="I15" s="2">
        <v>0.78210648148148154</v>
      </c>
    </row>
    <row r="16" spans="1:9">
      <c r="A16">
        <v>3</v>
      </c>
      <c r="B16">
        <v>20</v>
      </c>
      <c r="C16">
        <v>0</v>
      </c>
      <c r="D16">
        <v>0</v>
      </c>
      <c r="E16">
        <v>0.43</v>
      </c>
      <c r="F16">
        <v>-8.4209999999999994</v>
      </c>
      <c r="G16">
        <v>-2.09</v>
      </c>
      <c r="H16">
        <v>8.6871310000000008</v>
      </c>
      <c r="I16" s="2">
        <v>0.78232638888888895</v>
      </c>
    </row>
    <row r="17" spans="1:9">
      <c r="A17">
        <v>4</v>
      </c>
      <c r="B17">
        <v>30</v>
      </c>
      <c r="C17">
        <v>0</v>
      </c>
      <c r="D17">
        <v>0</v>
      </c>
      <c r="E17">
        <v>0.43</v>
      </c>
      <c r="F17">
        <v>-8.4819999999999993</v>
      </c>
      <c r="G17">
        <v>3.29</v>
      </c>
      <c r="H17">
        <v>9.1078720000000004</v>
      </c>
      <c r="I17" s="2">
        <v>0.78254629629629635</v>
      </c>
    </row>
    <row r="18" spans="1:9">
      <c r="A18">
        <v>5</v>
      </c>
      <c r="B18">
        <v>40</v>
      </c>
      <c r="C18">
        <v>0</v>
      </c>
      <c r="D18">
        <v>0</v>
      </c>
      <c r="E18">
        <v>0.41</v>
      </c>
      <c r="F18">
        <v>-8.5419999999999998</v>
      </c>
      <c r="G18">
        <v>10.56</v>
      </c>
      <c r="H18">
        <v>13.588505</v>
      </c>
      <c r="I18" s="2">
        <v>0.78276620370370376</v>
      </c>
    </row>
    <row r="19" spans="1:9">
      <c r="A19">
        <v>6</v>
      </c>
      <c r="B19">
        <v>50</v>
      </c>
      <c r="C19">
        <v>0</v>
      </c>
      <c r="D19">
        <v>0</v>
      </c>
      <c r="E19">
        <v>0.38</v>
      </c>
      <c r="F19">
        <v>-8.5609999999999999</v>
      </c>
      <c r="G19">
        <v>19.09</v>
      </c>
      <c r="H19">
        <v>20.925182</v>
      </c>
      <c r="I19" s="2">
        <v>0.78298611111111116</v>
      </c>
    </row>
    <row r="20" spans="1:9">
      <c r="A20">
        <v>7</v>
      </c>
      <c r="B20">
        <v>60</v>
      </c>
      <c r="C20">
        <v>0</v>
      </c>
      <c r="D20">
        <v>0</v>
      </c>
      <c r="E20">
        <v>0.32</v>
      </c>
      <c r="F20">
        <v>-8.5239999999999991</v>
      </c>
      <c r="G20">
        <v>27.72</v>
      </c>
      <c r="H20">
        <v>29.002748</v>
      </c>
      <c r="I20" s="2">
        <v>0.78320601851851857</v>
      </c>
    </row>
    <row r="21" spans="1:9">
      <c r="A21">
        <v>8</v>
      </c>
      <c r="B21">
        <v>70</v>
      </c>
      <c r="C21">
        <v>0</v>
      </c>
      <c r="D21">
        <v>0</v>
      </c>
      <c r="E21">
        <v>0.23</v>
      </c>
      <c r="F21">
        <v>-8.3710000000000004</v>
      </c>
      <c r="G21">
        <v>34.85</v>
      </c>
      <c r="H21">
        <v>35.842001000000003</v>
      </c>
      <c r="I21" s="2">
        <v>0.7834374999999999</v>
      </c>
    </row>
    <row r="22" spans="1:9">
      <c r="A22">
        <v>9</v>
      </c>
      <c r="B22">
        <v>80</v>
      </c>
      <c r="C22">
        <v>0</v>
      </c>
      <c r="D22">
        <v>0</v>
      </c>
      <c r="E22">
        <v>0.16</v>
      </c>
      <c r="F22">
        <v>-8.1470000000000002</v>
      </c>
      <c r="G22">
        <v>38.56</v>
      </c>
      <c r="H22">
        <v>39.411582000000003</v>
      </c>
      <c r="I22" s="2">
        <v>0.7836574074074073</v>
      </c>
    </row>
    <row r="23" spans="1:9">
      <c r="A23">
        <v>10</v>
      </c>
      <c r="B23">
        <v>100</v>
      </c>
      <c r="C23">
        <v>0</v>
      </c>
      <c r="D23">
        <v>0</v>
      </c>
      <c r="E23">
        <v>0.13</v>
      </c>
      <c r="F23">
        <v>-7.6669999999999998</v>
      </c>
      <c r="G23">
        <v>33.04</v>
      </c>
      <c r="H23">
        <v>33.918157000000001</v>
      </c>
      <c r="I23" s="2">
        <v>0.78387731481481471</v>
      </c>
    </row>
    <row r="24" spans="1:9">
      <c r="A24">
        <v>11</v>
      </c>
      <c r="B24">
        <v>110</v>
      </c>
      <c r="C24">
        <v>0</v>
      </c>
      <c r="D24">
        <v>0</v>
      </c>
      <c r="E24">
        <v>0.16</v>
      </c>
      <c r="F24">
        <v>-7.5250000000000004</v>
      </c>
      <c r="G24">
        <v>24.18</v>
      </c>
      <c r="H24">
        <v>25.324368</v>
      </c>
      <c r="I24" s="2">
        <v>0.78410879629629626</v>
      </c>
    </row>
    <row r="25" spans="1:9">
      <c r="A25">
        <v>12</v>
      </c>
      <c r="B25">
        <v>120</v>
      </c>
      <c r="C25">
        <v>0</v>
      </c>
      <c r="D25">
        <v>0</v>
      </c>
      <c r="E25">
        <v>0.22</v>
      </c>
      <c r="F25">
        <v>-7.4809999999999999</v>
      </c>
      <c r="G25">
        <v>12.86</v>
      </c>
      <c r="H25">
        <v>14.879293000000001</v>
      </c>
      <c r="I25" s="2">
        <v>0.78432870370370367</v>
      </c>
    </row>
    <row r="26" spans="1:9">
      <c r="A26">
        <v>13</v>
      </c>
      <c r="B26">
        <v>130</v>
      </c>
      <c r="C26">
        <v>0</v>
      </c>
      <c r="D26">
        <v>0</v>
      </c>
      <c r="E26">
        <v>0.34</v>
      </c>
      <c r="F26">
        <v>-7.5389999999999997</v>
      </c>
      <c r="G26">
        <v>0.92</v>
      </c>
      <c r="H26">
        <v>7.6025340000000003</v>
      </c>
      <c r="I26" s="2">
        <v>0.78454861111111107</v>
      </c>
    </row>
    <row r="27" spans="1:9">
      <c r="A27">
        <v>14</v>
      </c>
      <c r="B27">
        <v>140</v>
      </c>
      <c r="C27">
        <v>0</v>
      </c>
      <c r="D27">
        <v>0</v>
      </c>
      <c r="E27">
        <v>0.44</v>
      </c>
      <c r="F27">
        <v>-7.6920000000000002</v>
      </c>
      <c r="G27">
        <v>-9.8000000000000007</v>
      </c>
      <c r="H27">
        <v>12.465972000000001</v>
      </c>
      <c r="I27" s="2">
        <v>0.78478009259259263</v>
      </c>
    </row>
    <row r="28" spans="1:9">
      <c r="A28">
        <v>15</v>
      </c>
      <c r="B28">
        <v>150</v>
      </c>
      <c r="C28">
        <v>0</v>
      </c>
      <c r="D28">
        <v>0</v>
      </c>
      <c r="E28">
        <v>0.55000000000000004</v>
      </c>
      <c r="F28">
        <v>-7.9059999999999997</v>
      </c>
      <c r="G28">
        <v>-18.23</v>
      </c>
      <c r="H28">
        <v>19.878135</v>
      </c>
      <c r="I28" s="2">
        <v>0.78501157407407407</v>
      </c>
    </row>
    <row r="29" spans="1:9">
      <c r="A29">
        <v>16</v>
      </c>
      <c r="B29">
        <v>160</v>
      </c>
      <c r="C29">
        <v>0</v>
      </c>
      <c r="D29">
        <v>0</v>
      </c>
      <c r="E29">
        <v>0.6</v>
      </c>
      <c r="F29">
        <v>-8.0939999999999994</v>
      </c>
      <c r="G29">
        <v>-23.89</v>
      </c>
      <c r="H29">
        <v>25.231031000000002</v>
      </c>
      <c r="I29" s="2">
        <v>0.7852662037037037</v>
      </c>
    </row>
    <row r="30" spans="1:9">
      <c r="A30">
        <v>17</v>
      </c>
      <c r="B30">
        <v>170</v>
      </c>
      <c r="C30">
        <v>0</v>
      </c>
      <c r="D30">
        <v>0</v>
      </c>
      <c r="E30">
        <v>0.63</v>
      </c>
      <c r="F30">
        <v>-8.2430000000000003</v>
      </c>
      <c r="G30">
        <v>-27.35</v>
      </c>
      <c r="H30">
        <v>28.572126999999998</v>
      </c>
      <c r="I30" s="2">
        <v>0.7855092592592593</v>
      </c>
    </row>
    <row r="31" spans="1:9">
      <c r="A31">
        <v>18</v>
      </c>
      <c r="B31">
        <v>180</v>
      </c>
      <c r="C31">
        <v>0</v>
      </c>
      <c r="D31">
        <v>0</v>
      </c>
      <c r="E31">
        <v>0.65</v>
      </c>
      <c r="F31">
        <v>-8.3360000000000003</v>
      </c>
      <c r="G31">
        <v>-29.1</v>
      </c>
      <c r="H31">
        <v>30.277407</v>
      </c>
      <c r="I31" s="2">
        <v>0.78574074074074074</v>
      </c>
    </row>
    <row r="32" spans="1:9">
      <c r="A32">
        <v>19</v>
      </c>
      <c r="B32">
        <v>190</v>
      </c>
      <c r="C32">
        <v>0</v>
      </c>
      <c r="D32">
        <v>0</v>
      </c>
      <c r="E32">
        <v>0.65</v>
      </c>
      <c r="F32">
        <v>-8.3949999999999996</v>
      </c>
      <c r="G32">
        <v>-29.96</v>
      </c>
      <c r="H32">
        <v>31.120735</v>
      </c>
      <c r="I32" s="2">
        <v>0.78597222222222218</v>
      </c>
    </row>
    <row r="33" spans="1:9">
      <c r="A33">
        <v>20</v>
      </c>
      <c r="B33">
        <v>200</v>
      </c>
      <c r="C33">
        <v>0</v>
      </c>
      <c r="D33">
        <v>0</v>
      </c>
      <c r="E33">
        <v>0.64</v>
      </c>
      <c r="F33">
        <v>-8.4160000000000004</v>
      </c>
      <c r="G33">
        <v>-30.62</v>
      </c>
      <c r="H33">
        <v>31.761975</v>
      </c>
      <c r="I33" s="2">
        <v>0.78619212962962959</v>
      </c>
    </row>
    <row r="34" spans="1:9">
      <c r="A34">
        <v>21</v>
      </c>
      <c r="B34">
        <v>210</v>
      </c>
      <c r="C34">
        <v>0</v>
      </c>
      <c r="D34">
        <v>0</v>
      </c>
      <c r="E34">
        <v>0.66</v>
      </c>
      <c r="F34">
        <v>-8.41</v>
      </c>
      <c r="G34">
        <v>-31.3</v>
      </c>
      <c r="H34">
        <v>32.416874</v>
      </c>
      <c r="I34" s="2">
        <v>0.78642361111111114</v>
      </c>
    </row>
    <row r="35" spans="1:9">
      <c r="A35">
        <v>22</v>
      </c>
      <c r="B35">
        <v>220</v>
      </c>
      <c r="C35">
        <v>0</v>
      </c>
      <c r="D35">
        <v>0</v>
      </c>
      <c r="E35">
        <v>0.66</v>
      </c>
      <c r="F35">
        <v>-8.4039999999999999</v>
      </c>
      <c r="G35">
        <v>-32.28</v>
      </c>
      <c r="H35">
        <v>33.362572</v>
      </c>
      <c r="I35" s="2">
        <v>0.78664351851851855</v>
      </c>
    </row>
    <row r="36" spans="1:9">
      <c r="A36">
        <v>23</v>
      </c>
      <c r="B36">
        <v>230</v>
      </c>
      <c r="C36">
        <v>0</v>
      </c>
      <c r="D36">
        <v>0</v>
      </c>
      <c r="E36">
        <v>0.68</v>
      </c>
      <c r="F36">
        <v>-8.3919999999999995</v>
      </c>
      <c r="G36">
        <v>-33.6</v>
      </c>
      <c r="H36">
        <v>34.638823000000002</v>
      </c>
      <c r="I36" s="2">
        <v>0.78686342592592595</v>
      </c>
    </row>
    <row r="37" spans="1:9">
      <c r="A37">
        <v>24</v>
      </c>
      <c r="B37">
        <v>240</v>
      </c>
      <c r="C37">
        <v>0</v>
      </c>
      <c r="D37">
        <v>0</v>
      </c>
      <c r="E37">
        <v>0.66</v>
      </c>
      <c r="F37">
        <v>-8.407</v>
      </c>
      <c r="G37">
        <v>-34.81</v>
      </c>
      <c r="H37">
        <v>35.816885999999997</v>
      </c>
      <c r="I37" s="2">
        <v>0.78709490740740751</v>
      </c>
    </row>
    <row r="38" spans="1:9">
      <c r="A38">
        <v>25</v>
      </c>
      <c r="B38">
        <v>250</v>
      </c>
      <c r="C38">
        <v>0</v>
      </c>
      <c r="D38">
        <v>0</v>
      </c>
      <c r="E38">
        <v>0.68</v>
      </c>
      <c r="F38">
        <v>-8.44</v>
      </c>
      <c r="G38">
        <v>-35.479999999999997</v>
      </c>
      <c r="H38">
        <v>36.476381000000003</v>
      </c>
      <c r="I38" s="2">
        <v>0.78733796296296299</v>
      </c>
    </row>
    <row r="39" spans="1:9">
      <c r="A39">
        <v>26</v>
      </c>
      <c r="B39">
        <v>260</v>
      </c>
      <c r="C39">
        <v>0</v>
      </c>
      <c r="D39">
        <v>0</v>
      </c>
      <c r="E39">
        <v>0.66</v>
      </c>
      <c r="F39">
        <v>-8.4890000000000008</v>
      </c>
      <c r="G39">
        <v>-35.130000000000003</v>
      </c>
      <c r="H39">
        <v>36.147137999999998</v>
      </c>
      <c r="I39" s="2">
        <v>0.78755787037037039</v>
      </c>
    </row>
    <row r="40" spans="1:9">
      <c r="A40">
        <v>27</v>
      </c>
      <c r="B40">
        <v>270</v>
      </c>
      <c r="C40">
        <v>0</v>
      </c>
      <c r="D40">
        <v>0</v>
      </c>
      <c r="E40">
        <v>0.62</v>
      </c>
      <c r="F40">
        <v>-8.5559999999999992</v>
      </c>
      <c r="G40">
        <v>-32.76</v>
      </c>
      <c r="H40">
        <v>33.864541000000003</v>
      </c>
      <c r="I40" s="2">
        <v>0.7877777777777778</v>
      </c>
    </row>
    <row r="41" spans="1:9">
      <c r="A41">
        <v>28</v>
      </c>
      <c r="B41">
        <v>280</v>
      </c>
      <c r="C41">
        <v>0</v>
      </c>
      <c r="D41">
        <v>0</v>
      </c>
      <c r="E41">
        <v>0.55000000000000004</v>
      </c>
      <c r="F41">
        <v>-8.6519999999999992</v>
      </c>
      <c r="G41">
        <v>-27.56</v>
      </c>
      <c r="H41">
        <v>28.891404000000001</v>
      </c>
      <c r="I41" s="2">
        <v>0.7879976851851852</v>
      </c>
    </row>
    <row r="42" spans="1:9">
      <c r="A42">
        <v>29</v>
      </c>
      <c r="B42">
        <v>290</v>
      </c>
      <c r="C42">
        <v>0</v>
      </c>
      <c r="D42">
        <v>0</v>
      </c>
      <c r="E42">
        <v>0.47</v>
      </c>
      <c r="F42">
        <v>-8.7469999999999999</v>
      </c>
      <c r="G42">
        <v>-19.38</v>
      </c>
      <c r="H42">
        <v>21.267706</v>
      </c>
      <c r="I42" s="2">
        <v>0.78820601851851846</v>
      </c>
    </row>
    <row r="43" spans="1:9">
      <c r="A43">
        <v>30</v>
      </c>
      <c r="B43">
        <v>300</v>
      </c>
      <c r="C43">
        <v>0</v>
      </c>
      <c r="D43">
        <v>0</v>
      </c>
      <c r="E43">
        <v>0.34</v>
      </c>
      <c r="F43">
        <v>-8.7739999999999991</v>
      </c>
      <c r="G43">
        <v>-8.92</v>
      </c>
      <c r="H43">
        <v>12.516591999999999</v>
      </c>
      <c r="I43" s="2">
        <v>0.78842592592592586</v>
      </c>
    </row>
    <row r="44" spans="1:9">
      <c r="A44">
        <v>31</v>
      </c>
      <c r="B44">
        <v>310</v>
      </c>
      <c r="C44">
        <v>0</v>
      </c>
      <c r="D44">
        <v>0</v>
      </c>
      <c r="E44">
        <v>0.22</v>
      </c>
      <c r="F44">
        <v>-8.7210000000000001</v>
      </c>
      <c r="G44">
        <v>2.72</v>
      </c>
      <c r="H44">
        <v>9.1379780000000004</v>
      </c>
      <c r="I44" s="2">
        <v>0.78863425925925934</v>
      </c>
    </row>
    <row r="45" spans="1:9">
      <c r="A45">
        <v>32</v>
      </c>
      <c r="B45">
        <v>320</v>
      </c>
      <c r="C45">
        <v>0</v>
      </c>
      <c r="D45">
        <v>0</v>
      </c>
      <c r="E45">
        <v>0.11</v>
      </c>
      <c r="F45">
        <v>-8.5690000000000008</v>
      </c>
      <c r="G45">
        <v>13.43</v>
      </c>
      <c r="H45">
        <v>15.931251</v>
      </c>
      <c r="I45" s="2">
        <v>0.78885416666666675</v>
      </c>
    </row>
    <row r="46" spans="1:9">
      <c r="A46">
        <v>33</v>
      </c>
      <c r="B46">
        <v>330</v>
      </c>
      <c r="C46">
        <v>0</v>
      </c>
      <c r="D46">
        <v>0</v>
      </c>
      <c r="E46">
        <v>7.0000000000000007E-2</v>
      </c>
      <c r="F46">
        <v>-8.3350000000000009</v>
      </c>
      <c r="G46">
        <v>21.69</v>
      </c>
      <c r="H46">
        <v>23.236463000000001</v>
      </c>
      <c r="I46" s="2">
        <v>0.78907407407407415</v>
      </c>
    </row>
    <row r="47" spans="1:9">
      <c r="A47">
        <v>34</v>
      </c>
      <c r="B47">
        <v>340</v>
      </c>
      <c r="C47">
        <v>0</v>
      </c>
      <c r="D47">
        <v>0</v>
      </c>
      <c r="E47">
        <v>0.1</v>
      </c>
      <c r="F47">
        <v>-8.1029999999999998</v>
      </c>
      <c r="G47">
        <v>26.1</v>
      </c>
      <c r="H47">
        <v>27.329080000000001</v>
      </c>
      <c r="I47" s="2">
        <v>0.78930555555555559</v>
      </c>
    </row>
    <row r="48" spans="1:9">
      <c r="A48">
        <v>35</v>
      </c>
      <c r="B48">
        <v>350</v>
      </c>
      <c r="C48">
        <v>0</v>
      </c>
      <c r="D48">
        <v>0</v>
      </c>
      <c r="E48">
        <v>0.15</v>
      </c>
      <c r="F48">
        <v>-7.875</v>
      </c>
      <c r="G48">
        <v>26.28</v>
      </c>
      <c r="H48">
        <v>27.434951000000002</v>
      </c>
      <c r="I48" s="2">
        <v>0.78954861111111108</v>
      </c>
    </row>
    <row r="49" spans="1:9">
      <c r="A49">
        <v>36</v>
      </c>
      <c r="B49">
        <v>360</v>
      </c>
      <c r="C49">
        <v>0</v>
      </c>
      <c r="D49">
        <v>0</v>
      </c>
      <c r="E49">
        <v>0.28000000000000003</v>
      </c>
      <c r="F49">
        <v>-7.7130000000000001</v>
      </c>
      <c r="G49">
        <v>22.43</v>
      </c>
      <c r="H49">
        <v>23.720742999999999</v>
      </c>
      <c r="I49" s="2">
        <v>0.78979166666666656</v>
      </c>
    </row>
    <row r="50" spans="1:9">
      <c r="A50">
        <v>37</v>
      </c>
      <c r="B50">
        <v>370</v>
      </c>
      <c r="C50">
        <v>0</v>
      </c>
      <c r="D50">
        <v>0</v>
      </c>
      <c r="E50">
        <v>0.42</v>
      </c>
      <c r="F50">
        <v>-7.6580000000000004</v>
      </c>
      <c r="G50">
        <v>15.76</v>
      </c>
      <c r="H50">
        <v>17.527092</v>
      </c>
      <c r="I50" s="2">
        <v>0.7900462962962963</v>
      </c>
    </row>
    <row r="51" spans="1:9">
      <c r="A51">
        <v>38</v>
      </c>
      <c r="B51">
        <v>380</v>
      </c>
      <c r="C51">
        <v>0</v>
      </c>
      <c r="D51">
        <v>0</v>
      </c>
      <c r="E51">
        <v>0.53</v>
      </c>
      <c r="F51">
        <v>-7.6980000000000004</v>
      </c>
      <c r="G51">
        <v>8.11</v>
      </c>
      <c r="H51">
        <v>11.194293</v>
      </c>
      <c r="I51" s="2">
        <v>0.79028935185185178</v>
      </c>
    </row>
    <row r="52" spans="1:9">
      <c r="A52">
        <v>39</v>
      </c>
      <c r="B52">
        <v>390</v>
      </c>
      <c r="C52">
        <v>0</v>
      </c>
      <c r="D52">
        <v>0</v>
      </c>
      <c r="E52">
        <v>0.62</v>
      </c>
      <c r="F52">
        <v>-7.8109999999999999</v>
      </c>
      <c r="G52">
        <v>0.97</v>
      </c>
      <c r="H52">
        <v>7.8953800000000003</v>
      </c>
      <c r="I52" s="2">
        <v>0.79053240740740749</v>
      </c>
    </row>
    <row r="53" spans="1:9">
      <c r="A53">
        <v>40</v>
      </c>
      <c r="B53">
        <v>400</v>
      </c>
      <c r="C53">
        <v>0</v>
      </c>
      <c r="D53">
        <v>0</v>
      </c>
      <c r="E53">
        <v>0.66</v>
      </c>
      <c r="F53">
        <v>-7.9340000000000002</v>
      </c>
      <c r="G53">
        <v>-4.79</v>
      </c>
      <c r="H53">
        <v>9.2912890000000008</v>
      </c>
      <c r="I53" s="2">
        <v>0.79077546296296297</v>
      </c>
    </row>
    <row r="54" spans="1:9">
      <c r="A54">
        <v>41</v>
      </c>
      <c r="B54">
        <v>0</v>
      </c>
      <c r="C54">
        <v>0</v>
      </c>
      <c r="D54">
        <v>0</v>
      </c>
      <c r="E54">
        <v>0.56999999999999995</v>
      </c>
      <c r="F54">
        <v>-8.3879999999999999</v>
      </c>
      <c r="G54">
        <v>-30.18</v>
      </c>
      <c r="H54">
        <v>31.329153000000002</v>
      </c>
      <c r="I54" s="2">
        <v>0.79101851851851857</v>
      </c>
    </row>
    <row r="55" spans="1:9">
      <c r="A55">
        <v>41</v>
      </c>
      <c r="B55">
        <v>0</v>
      </c>
      <c r="C55">
        <v>0</v>
      </c>
      <c r="D55">
        <v>0</v>
      </c>
      <c r="E55">
        <v>0.4</v>
      </c>
      <c r="F55">
        <v>-8.3170000000000002</v>
      </c>
      <c r="G55">
        <v>-8</v>
      </c>
      <c r="H55">
        <v>11.546969000000001</v>
      </c>
      <c r="I55" s="2">
        <v>0.79126157407407405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Remenant</vt:lpstr>
      <vt:lpstr>Main bore alignment II</vt:lpstr>
      <vt:lpstr>HallScan@1T</vt:lpstr>
      <vt:lpstr>Zmod.No.Back</vt:lpstr>
      <vt:lpstr>Ymod.NO.Back</vt:lpstr>
      <vt:lpstr>Xmod.NO.Back</vt:lpstr>
      <vt:lpstr>YMODAXIALLY</vt:lpstr>
      <vt:lpstr>XMODAXIALLY</vt:lpstr>
      <vt:lpstr>ZGRADIENTII</vt:lpstr>
      <vt:lpstr>14285right</vt:lpstr>
      <vt:lpstr>14285left</vt:lpstr>
      <vt:lpstr>6.7T 5mm below</vt:lpstr>
      <vt:lpstr>6.7T 5mm above</vt:lpstr>
      <vt:lpstr>6.7T Scan after locked over nig</vt:lpstr>
      <vt:lpstr>14285Drift</vt:lpstr>
      <vt:lpstr>Homogeneity Summary</vt:lpstr>
      <vt:lpstr>Xmod.NO.Back!_14285.Xmod.NO.BACKGROUND</vt:lpstr>
      <vt:lpstr>Ymod.NO.Back!_14285.Ymod.NO.BACKGROUND</vt:lpstr>
      <vt:lpstr>Zmod.No.Back!_14285.Zmod.NO.BACKGROUND</vt:lpstr>
      <vt:lpstr>'6.7T 5mm above'!_14285_6.7T_SCAN_5mm_above</vt:lpstr>
      <vt:lpstr>'6.7T Scan after locked over nig'!_14285_6.7T_SCAN_after_locked_over_night</vt:lpstr>
      <vt:lpstr>'6.7T 5mm below'!_14285_6.7T_SCAN_after_locked14hrs.PARTII</vt:lpstr>
      <vt:lpstr>'14285Drift'!_14285DRIFT_1</vt:lpstr>
      <vt:lpstr>'HallScan@1T'!_14285HALL_SCAN_AT_1T</vt:lpstr>
      <vt:lpstr>'14285left'!_14285left</vt:lpstr>
      <vt:lpstr>'14285right'!_14285right</vt:lpstr>
      <vt:lpstr>'Main bore alignment II'!MAIN_COIL_BORE_ALIGNMENTII</vt:lpstr>
      <vt:lpstr>'Homogeneity Summary'!Print_Area</vt:lpstr>
      <vt:lpstr>Remenant!REMNANT_FIELD</vt:lpstr>
      <vt:lpstr>XMODAXIALLY!XMODAXIALLY_SCANNED_1</vt:lpstr>
      <vt:lpstr>YMODAXIALLY!YMODAXIALLYSCANNED</vt:lpstr>
      <vt:lpstr>ZGRADIENTII!ZGRADIENTII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 Efferson</dc:creator>
  <cp:lastModifiedBy>Bassam Hitti</cp:lastModifiedBy>
  <cp:lastPrinted>2015-02-06T20:14:57Z</cp:lastPrinted>
  <dcterms:created xsi:type="dcterms:W3CDTF">2015-02-04T14:26:01Z</dcterms:created>
  <dcterms:modified xsi:type="dcterms:W3CDTF">2015-04-07T16:23:56Z</dcterms:modified>
</cp:coreProperties>
</file>